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activeTab="2"/>
  </bookViews>
  <sheets>
    <sheet name="基本事项清单" sheetId="2" r:id="rId1"/>
    <sheet name="配合事项清单" sheetId="1" r:id="rId2"/>
    <sheet name="上收事项清单" sheetId="5" r:id="rId3"/>
  </sheets>
  <externalReferences>
    <externalReference r:id="rId4"/>
  </externalReferences>
  <definedNames>
    <definedName name="_xlnm.Print_Titles" localSheetId="1">配合事项清单!$2:$2</definedName>
    <definedName name="ygxs">[1]数据输入说明!$B$3:$B$27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<sst xmlns="http://schemas.openxmlformats.org/spreadsheetml/2006/main" count="786" uniqueCount="703">
  <si>
    <t>老四平镇基本履职事项清单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</si>
  <si>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</si>
  <si>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</si>
  <si>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</si>
  <si>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</si>
  <si>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</si>
  <si>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</si>
  <si>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</si>
  <si>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</si>
  <si>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</si>
  <si>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</si>
  <si>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</si>
  <si>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</si>
  <si>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</si>
  <si>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</si>
  <si>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</si>
  <si>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</si>
  <si>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</si>
  <si>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</si>
  <si>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</si>
  <si>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充分发挥党建引领作用，推动党建引领物业服务融入社区发展治理，关心关爱新就业群体，为新就业群体提供暖心服务</t>
  </si>
  <si>
    <t>做好本乡镇人大换届选举及届中补选工作，组织召开镇人民代表大会，履行乡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</si>
  <si>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</si>
  <si>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</si>
  <si>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</si>
  <si>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</si>
  <si>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</si>
  <si>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</si>
  <si>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</si>
  <si>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</si>
  <si>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</si>
  <si>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</si>
  <si>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</si>
  <si>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</si>
  <si>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</si>
  <si>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</si>
  <si>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</si>
  <si>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</si>
  <si>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</si>
  <si>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</si>
  <si>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</si>
  <si>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</si>
  <si>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三、民生服务（20项）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</si>
  <si>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</si>
  <si>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</si>
  <si>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</si>
  <si>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</si>
  <si>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</si>
  <si>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</si>
  <si>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</si>
  <si>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</si>
  <si>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</si>
  <si>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</si>
  <si>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</si>
  <si>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</si>
  <si>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</si>
  <si>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</si>
  <si>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</si>
  <si>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r>
      <rPr>
        <sz val="14"/>
        <rFont val="方正楷体_GBK"/>
        <charset val="134"/>
      </rPr>
      <t>负责残疾人服务保障，</t>
    </r>
    <r>
      <rPr>
        <sz val="14"/>
        <rFont val="方正楷体_GBK"/>
        <charset val="134"/>
      </rPr>
      <t>做好残疾人服务和关心关爱，帮助残疾人申请更换辅具等；协助开展残疾人康复就业，组织残疾人参加职业技能培训，做好公益助残等工作；负责困难残疾人生活补贴、重度残疾人护理补贴的申请受理工作</t>
    </r>
  </si>
  <si>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</si>
  <si>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</si>
  <si>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</si>
  <si>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承接新乡农垦集团的部分社会职能，助力集团高质量发展</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</si>
  <si>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</si>
  <si>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</si>
  <si>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</si>
  <si>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</si>
  <si>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</si>
  <si>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</si>
  <si>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</si>
  <si>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</si>
  <si>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</si>
  <si>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</si>
  <si>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</si>
  <si>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</si>
  <si>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</si>
  <si>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</si>
  <si>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</si>
  <si>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</si>
  <si>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</si>
  <si>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</si>
  <si>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</si>
  <si>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</si>
  <si>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</si>
  <si>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</si>
  <si>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</si>
  <si>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</si>
  <si>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做好“一村一品”工作，加强黑豆油品牌、义和村豆角特色农产品产业建设，推动乡村特色产业发展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</si>
  <si>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</si>
  <si>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</si>
  <si>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</si>
  <si>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</si>
  <si>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</si>
  <si>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</si>
  <si>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</si>
  <si>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</si>
  <si>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</si>
  <si>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</si>
  <si>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</si>
  <si>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</si>
  <si>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</si>
  <si>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</si>
  <si>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</si>
  <si>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</si>
  <si>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</si>
  <si>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</si>
  <si>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</si>
  <si>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</si>
  <si>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</si>
  <si>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</si>
  <si>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八、文化和旅游（5项）</t>
  </si>
  <si>
    <t>制定文旅产业发展规划，推进农文旅融合发展，积极申报乡村旅游重点村等品牌，开发包装符合本地特色的旅游产品，做好“枫林湖”等景点的宣传，做好管理权限内设施维护工作，推进发展民宿经济</t>
  </si>
  <si>
    <t>推进旅游产业发展，负责发掘和培育本地休闲旅游目的地等各类旅游产业项目，鼓励社会资本参与本地旅游资源保护和开发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</si>
  <si>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</si>
  <si>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推动“草编技艺”等非物质文化遗产传承和发展，做好“许家屯青铜器人类文化遗址”保护工作</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</si>
  <si>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</si>
  <si>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</si>
  <si>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</si>
  <si>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</si>
  <si>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</si>
  <si>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</si>
  <si>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</si>
  <si>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</si>
  <si>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</si>
  <si>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</si>
  <si>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</si>
  <si>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</si>
  <si>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</si>
  <si>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</si>
  <si>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</si>
  <si>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</si>
  <si>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</si>
  <si>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</si>
  <si>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</si>
  <si>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</si>
  <si>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老四平镇配合履职事项清单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</si>
  <si>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</si>
  <si>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</si>
  <si>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</si>
  <si>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</si>
  <si>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</si>
  <si>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</si>
  <si>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</si>
  <si>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</si>
  <si>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</si>
  <si>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</si>
  <si>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</si>
  <si>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</si>
  <si>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</si>
  <si>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</si>
  <si>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</si>
  <si>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</si>
  <si>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</si>
  <si>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</si>
  <si>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</si>
  <si>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</si>
  <si>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</si>
  <si>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</si>
  <si>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</si>
  <si>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</si>
  <si>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</si>
  <si>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</si>
  <si>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</si>
  <si>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</si>
  <si>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</si>
  <si>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</si>
  <si>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</si>
  <si>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</si>
  <si>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</si>
  <si>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</si>
  <si>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</si>
  <si>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</si>
  <si>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</si>
  <si>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</si>
  <si>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</si>
  <si>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</si>
  <si>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</si>
  <si>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 xml:space="preserve">1.配合完成全县发展规划和专项谋划并制定本地区规划；                
2.上报本地区各领域经济运行数据，做好经济运行分析；
3.推动重点项目和重大任务落地。    </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</si>
  <si>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</si>
  <si>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</si>
  <si>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</si>
  <si>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</si>
  <si>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</si>
  <si>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</si>
  <si>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</si>
  <si>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</si>
  <si>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</si>
  <si>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</si>
  <si>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</si>
  <si>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</si>
  <si>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</si>
  <si>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</si>
  <si>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</si>
  <si>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</si>
  <si>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</si>
  <si>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</si>
  <si>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</si>
  <si>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</si>
  <si>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</si>
  <si>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</si>
  <si>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</si>
  <si>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</si>
  <si>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</si>
  <si>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</si>
  <si>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</si>
  <si>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</si>
  <si>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</si>
  <si>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</si>
  <si>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</si>
  <si>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 xml:space="preserve">县社会保障事务服务中心
县人力资源和社会保障局
</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</si>
  <si>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</si>
  <si>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</si>
  <si>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</si>
  <si>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</si>
  <si>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</si>
  <si>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</si>
  <si>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</si>
  <si>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</si>
  <si>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</si>
  <si>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</si>
  <si>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</si>
  <si>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</si>
  <si>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</si>
  <si>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</si>
  <si>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</si>
  <si>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</si>
  <si>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</si>
  <si>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</si>
  <si>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</si>
  <si>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</si>
  <si>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</si>
  <si>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</si>
  <si>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</si>
  <si>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</si>
  <si>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</si>
  <si>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</si>
  <si>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</si>
  <si>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</si>
  <si>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</si>
  <si>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</si>
  <si>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</si>
  <si>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</si>
  <si>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</si>
  <si>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</si>
  <si>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</si>
  <si>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</si>
  <si>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</si>
  <si>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</si>
  <si>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</si>
  <si>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</si>
  <si>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</si>
  <si>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</si>
  <si>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</si>
  <si>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</si>
  <si>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</si>
  <si>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</si>
  <si>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</si>
  <si>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</si>
  <si>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</si>
  <si>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</si>
  <si>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</si>
  <si>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</si>
  <si>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</si>
  <si>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</si>
  <si>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</si>
  <si>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</si>
  <si>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</si>
  <si>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</si>
  <si>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</si>
  <si>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</si>
  <si>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</si>
  <si>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</si>
  <si>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</si>
  <si>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</si>
  <si>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r>
      <rPr>
        <sz val="14"/>
        <rFont val="仿宋"/>
        <charset val="134"/>
      </rPr>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t>
    </r>
    <r>
      <rPr>
        <sz val="14"/>
        <color theme="1"/>
        <rFont val="仿宋"/>
        <charset val="134"/>
      </rPr>
      <t>相关</t>
    </r>
    <r>
      <rPr>
        <sz val="14"/>
        <rFont val="仿宋"/>
        <charset val="134"/>
      </rPr>
      <t>问题提供法律意见。</t>
    </r>
  </si>
  <si>
    <r>
      <rPr>
        <sz val="14"/>
        <rFont val="仿宋"/>
        <charset val="134"/>
      </rPr>
      <t>1.配合建立镇公共法律服务工作站，村（社区）建立公共法律服务工作室，提供</t>
    </r>
    <r>
      <rPr>
        <sz val="14"/>
        <color theme="1"/>
        <rFont val="仿宋"/>
        <charset val="134"/>
      </rPr>
      <t>引导</t>
    </r>
    <r>
      <rPr>
        <sz val="14"/>
        <rFont val="仿宋"/>
        <charset val="134"/>
      </rPr>
      <t>法律援助、公证、人民调解、司法鉴定等公共法律服务；
2.配合做好基层法律服务站点建设，提供场所保障。</t>
    </r>
  </si>
  <si>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</si>
  <si>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</si>
  <si>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</si>
  <si>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</si>
  <si>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</si>
  <si>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</si>
  <si>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</si>
  <si>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</si>
  <si>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</si>
  <si>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</si>
  <si>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</si>
  <si>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五、乡村振兴（22项）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</si>
  <si>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</si>
  <si>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</si>
  <si>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</si>
  <si>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</si>
  <si>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</si>
  <si>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</si>
  <si>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</si>
  <si>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</si>
  <si>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</si>
  <si>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</si>
  <si>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</si>
  <si>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</si>
  <si>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</si>
  <si>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</si>
  <si>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</si>
  <si>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</si>
  <si>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</si>
  <si>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</si>
  <si>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</si>
  <si>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</si>
  <si>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</si>
  <si>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</si>
  <si>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</si>
  <si>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</si>
  <si>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</si>
  <si>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</si>
  <si>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</si>
  <si>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</si>
  <si>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</si>
  <si>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</si>
  <si>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</si>
  <si>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</si>
  <si>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</si>
  <si>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</si>
  <si>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</si>
  <si>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</si>
  <si>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</si>
  <si>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</si>
  <si>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</si>
  <si>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</si>
  <si>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</si>
  <si>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</si>
  <si>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</si>
  <si>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</si>
  <si>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</si>
  <si>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</si>
  <si>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</si>
  <si>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</si>
  <si>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</si>
  <si>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</si>
  <si>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</si>
  <si>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</si>
  <si>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</si>
  <si>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</si>
  <si>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</si>
  <si>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</si>
  <si>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</si>
  <si>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</si>
  <si>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</si>
  <si>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</si>
  <si>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</si>
  <si>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</si>
  <si>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</si>
  <si>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</si>
  <si>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</si>
  <si>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</si>
  <si>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</si>
  <si>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</si>
  <si>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六、自然资源（15项）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</si>
  <si>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</si>
  <si>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</si>
  <si>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</si>
  <si>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</si>
  <si>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</si>
  <si>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</si>
  <si>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</si>
  <si>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</si>
  <si>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</si>
  <si>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</si>
  <si>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</si>
  <si>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</si>
  <si>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</si>
  <si>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</si>
  <si>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</si>
  <si>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</si>
  <si>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</si>
  <si>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</si>
  <si>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</si>
  <si>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</si>
  <si>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</si>
  <si>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</si>
  <si>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</si>
  <si>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</si>
  <si>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</si>
  <si>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</si>
  <si>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</si>
  <si>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</si>
  <si>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</si>
  <si>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</si>
  <si>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</si>
  <si>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</si>
  <si>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</si>
  <si>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</si>
  <si>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</si>
  <si>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</si>
  <si>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</si>
  <si>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</si>
  <si>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</si>
  <si>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</si>
  <si>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</si>
  <si>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</si>
  <si>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</si>
  <si>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</si>
  <si>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</si>
  <si>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</si>
  <si>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</si>
  <si>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</si>
  <si>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</si>
  <si>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七、生态环保（10项）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</si>
  <si>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</si>
  <si>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</si>
  <si>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</si>
  <si>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</si>
  <si>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</si>
  <si>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</si>
  <si>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</si>
  <si>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</si>
  <si>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</si>
  <si>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</si>
  <si>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</si>
  <si>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</si>
  <si>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</si>
  <si>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</si>
  <si>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</si>
  <si>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</si>
  <si>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</si>
  <si>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</si>
  <si>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</si>
  <si>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</si>
  <si>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4.引导和督促村民委员会结合当地实际，在村规民约(居民公约)中规定村民保护饮用水水源的任务，落实保护措施。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</si>
  <si>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</si>
  <si>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</si>
  <si>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</si>
  <si>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</si>
  <si>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</si>
  <si>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</si>
  <si>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</si>
  <si>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</si>
  <si>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</si>
  <si>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</si>
  <si>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开展垃圾填埋场工作</t>
  </si>
  <si>
    <t>县住房和城乡建设局
铁岭市生态环境局昌图县分局</t>
  </si>
  <si>
    <t>1.县住房和城乡建设局查收地下水水质监测数据，聘请第三方进行渗滤液处理工作，对垃圾填埋场的运行进行监督检查；
2.铁岭市生态环境局昌图县分局查收地下水水质监测数据，查收垃圾填埋场的季度报告、年度报告及年度方案，对垃圾填埋场的污染防治措施落实情况进行监督检查。</t>
  </si>
  <si>
    <t>1.制作并上报季度报告、年度报告及年度规划方案；
2.对场内设备进行监督维护；
3.聘请三方检测地下水水质并制作地下水水质监测报告。</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</si>
  <si>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</si>
  <si>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</si>
  <si>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</si>
  <si>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</si>
  <si>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</si>
  <si>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</si>
  <si>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</si>
  <si>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</si>
  <si>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</si>
  <si>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</si>
  <si>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</si>
  <si>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</si>
  <si>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</si>
  <si>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</si>
  <si>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</si>
  <si>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</si>
  <si>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</si>
  <si>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</si>
  <si>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</si>
  <si>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</si>
  <si>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</si>
  <si>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</si>
  <si>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</si>
  <si>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</si>
  <si>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</si>
  <si>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</si>
  <si>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</si>
  <si>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</si>
  <si>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</si>
  <si>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</si>
  <si>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</si>
  <si>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</si>
  <si>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</si>
  <si>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</si>
  <si>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九、文化和旅游（5项）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</si>
  <si>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</si>
  <si>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</si>
  <si>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</si>
  <si>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</si>
  <si>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</si>
  <si>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</si>
  <si>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</si>
  <si>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</si>
  <si>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</si>
  <si>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</si>
  <si>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</si>
  <si>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</si>
  <si>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</si>
  <si>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</si>
  <si>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</si>
  <si>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</si>
  <si>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</si>
  <si>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</si>
  <si>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</si>
  <si>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</si>
  <si>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</si>
  <si>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</si>
  <si>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</si>
  <si>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</si>
  <si>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</si>
  <si>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</si>
  <si>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</si>
  <si>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</si>
  <si>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</si>
  <si>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</si>
  <si>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</si>
  <si>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</si>
  <si>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</si>
  <si>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</si>
  <si>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</si>
  <si>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</si>
  <si>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十一、应急管理及消防（11项）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</si>
  <si>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</si>
  <si>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</si>
  <si>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</si>
  <si>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</si>
  <si>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</si>
  <si>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</si>
  <si>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</si>
  <si>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</si>
  <si>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</si>
  <si>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</si>
  <si>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</si>
  <si>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</si>
  <si>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</si>
  <si>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</si>
  <si>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</si>
  <si>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</si>
  <si>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开展消防安全集中整治工作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</si>
  <si>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</si>
  <si>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</si>
  <si>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</si>
  <si>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</si>
  <si>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</si>
  <si>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</si>
  <si>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</si>
  <si>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</si>
  <si>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</si>
  <si>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</si>
  <si>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</si>
  <si>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</si>
  <si>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</si>
  <si>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</si>
  <si>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</si>
  <si>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</si>
  <si>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</si>
  <si>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</si>
  <si>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</si>
  <si>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</si>
  <si>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</si>
  <si>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</si>
  <si>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开展做好长输高压管道保护工作</t>
  </si>
  <si>
    <t>1.负责宣传《中华人民共和国石油天然气管道保护法》；
2.负责长输高压管道安全保护工作；
3.负责协调长输高压管道保护重大问题；
4.负责对违反管道保护法律法规行为进行处罚。</t>
  </si>
  <si>
    <t>1.配合开展《中华人民共和国石油天然气管道保护法》的宣传；
2.配合做好长输高压管道保护工作，协调相关村（社区）落实协防，发现管道上方有重物违规占压、第三方违法施工等情况及时上报，并协助监督整改；
3.配合排查、排除应急险情。</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</si>
  <si>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</si>
  <si>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</si>
  <si>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</si>
  <si>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</si>
  <si>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</si>
  <si>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</si>
  <si>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</si>
  <si>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</si>
  <si>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</si>
  <si>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</si>
  <si>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</si>
  <si>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</si>
  <si>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</si>
  <si>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</si>
  <si>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</si>
  <si>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</si>
  <si>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</si>
  <si>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</si>
  <si>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</si>
  <si>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</si>
  <si>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</si>
  <si>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</si>
  <si>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</si>
  <si>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老四平镇上级部门收回事项清单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</si>
  <si>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</si>
  <si>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</si>
  <si>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</si>
  <si>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</si>
  <si>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</si>
  <si>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</si>
  <si>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</si>
  <si>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</si>
  <si>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</si>
  <si>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</si>
  <si>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</si>
  <si>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</si>
  <si>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</si>
  <si>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</si>
  <si>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</si>
  <si>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</si>
  <si>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</si>
  <si>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</si>
  <si>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</si>
  <si>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</si>
  <si>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</si>
  <si>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</si>
  <si>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</si>
  <si>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</si>
  <si>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</si>
  <si>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</si>
  <si>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</si>
  <si>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</si>
  <si>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</si>
  <si>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</si>
  <si>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</si>
  <si>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</si>
  <si>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</si>
  <si>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</si>
  <si>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</si>
  <si>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</si>
  <si>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</si>
  <si>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</si>
  <si>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</si>
  <si>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</si>
  <si>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</si>
  <si>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</si>
  <si>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</si>
  <si>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</si>
  <si>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</si>
  <si>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</si>
  <si>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</si>
  <si>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</si>
  <si>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</si>
  <si>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</si>
  <si>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</si>
  <si>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</si>
  <si>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</si>
  <si>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</si>
  <si>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</si>
  <si>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</si>
  <si>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</si>
  <si>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</si>
  <si>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六、自然资源（4项）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</si>
  <si>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</si>
  <si>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</si>
  <si>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</si>
  <si>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</si>
  <si>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</si>
  <si>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</si>
  <si>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</si>
  <si>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</si>
  <si>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</si>
  <si>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</si>
  <si>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</si>
  <si>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</si>
  <si>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</si>
  <si>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</si>
  <si>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</si>
  <si>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</si>
  <si>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</si>
  <si>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</si>
  <si>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</si>
  <si>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</si>
  <si>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</si>
  <si>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</si>
  <si>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</si>
  <si>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</si>
  <si>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</si>
  <si>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</si>
  <si>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</si>
  <si>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</si>
  <si>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</si>
  <si>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</si>
  <si>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</si>
  <si>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</si>
  <si>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</si>
  <si>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</si>
  <si>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</si>
  <si>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</si>
  <si>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</si>
  <si>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</si>
  <si>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</si>
  <si>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</si>
  <si>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十、应急管理及消防（6项）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</si>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</sst>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7">
    <font>
      <sz val="11"/>
      <color theme="1"/>
      <name val="宋体"/>
      <charset val="134"/>
      <scheme val="minor"/>
    </font>
    <font>
      <sz val="11"/>
      <color theme="1"/>
      <name val="仿宋"/>
      <charset val="134"/>
    </font>
    <font>
      <sz val="11"/>
      <color rgb="FFFF0000"/>
      <name val="仿宋"/>
      <charset val="134"/>
    </font>
    <font>
      <sz val="12"/>
      <color theme="1"/>
      <name val="仿宋"/>
      <charset val="134"/>
    </font>
    <font>
      <b/>
      <sz val="20"/>
      <color theme="1"/>
      <name val="仿宋"/>
      <charset val="134"/>
    </font>
    <font>
      <b/>
      <sz val="12"/>
      <color theme="1"/>
      <name val="仿宋"/>
      <charset val="134"/>
    </font>
    <font>
      <sz val="12"/>
      <name val="仿宋"/>
      <charset val="134"/>
    </font>
    <font>
      <sz val="11"/>
      <color theme="9"/>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color theme="1"/>
      <name val="仿宋"/>
      <charset val="134"/>
    </font>
    <font>
      <strike/>
      <sz val="14"/>
      <color rgb="FFFF0000"/>
      <name val="宋体"/>
      <charset val="134"/>
      <scheme val="minor"/>
    </font>
    <font>
      <sz val="11"/>
      <color theme="9"/>
      <name val="宋体"/>
      <charset val="134"/>
      <scheme val="minor"/>
    </font>
    <font>
      <sz val="11"/>
      <color rgb="FFFF0000"/>
      <name val="宋体"/>
      <charset val="134"/>
      <scheme val="minor"/>
    </font>
    <font>
      <sz val="14"/>
      <color rgb="FFFF0000"/>
      <name val="仿宋"/>
      <charset val="134"/>
    </font>
    <font>
      <sz val="13"/>
      <color theme="1"/>
      <name val="仿宋"/>
      <charset val="134"/>
    </font>
    <font>
      <sz val="12"/>
      <name val="宋体"/>
      <charset val="134"/>
    </font>
    <font>
      <sz val="12"/>
      <color theme="1"/>
      <name val="宋体"/>
      <charset val="134"/>
    </font>
    <font>
      <sz val="13"/>
      <name val="仿宋"/>
      <charset val="134"/>
    </font>
    <font>
      <sz val="16"/>
      <color theme="1"/>
      <name val="宋体"/>
      <charset val="134"/>
      <scheme val="minor"/>
    </font>
    <font>
      <sz val="12"/>
      <name val="方正楷体_GBK"/>
      <charset val="134"/>
    </font>
    <font>
      <sz val="12"/>
      <color indexed="8"/>
      <name val="方正楷体_GBK"/>
      <charset val="134"/>
    </font>
    <font>
      <sz val="14"/>
      <name val="新宋体"/>
      <charset val="134"/>
    </font>
    <font>
      <sz val="14"/>
      <name val="方正楷体_GBK"/>
      <charset val="134"/>
    </font>
    <font>
      <sz val="12"/>
      <color rgb="FFFF0000"/>
      <name val="方正楷体_GBK"/>
      <charset val="134"/>
    </font>
    <font>
      <sz val="14"/>
      <color theme="1"/>
      <name val="方正楷体_GBK"/>
      <charset val="134"/>
    </font>
    <font>
      <sz val="12"/>
      <color rgb="FFFF0000"/>
      <name val="宋体"/>
      <charset val="134"/>
    </font>
    <font>
      <sz val="14"/>
      <color indexed="8"/>
      <name val="方正楷体_GBK"/>
      <charset val="134"/>
    </font>
    <font>
      <sz val="14"/>
      <color rgb="FF000000"/>
      <name val="方正楷体_GBK"/>
      <charset val="134"/>
    </font>
    <font>
      <sz val="14"/>
      <color theme="1"/>
      <name val="新宋体"/>
      <charset val="134"/>
    </font>
    <font>
      <sz val="12"/>
      <color theme="9"/>
      <name val="方正楷体_GBK"/>
      <charset val="134"/>
    </font>
    <font>
      <sz val="14"/>
      <color indexed="8"/>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4"/>
      <color rgb="FF00B050"/>
      <name val="仿宋"/>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4"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2" fillId="0" borderId="0" applyNumberFormat="0" applyFill="0" applyBorder="0" applyAlignment="0" applyProtection="0">
      <alignment vertical="center"/>
    </xf>
    <xf numFmtId="0" fontId="43" fillId="6" borderId="7" applyNumberFormat="0" applyAlignment="0" applyProtection="0">
      <alignment vertical="center"/>
    </xf>
    <xf numFmtId="0" fontId="44" fillId="7" borderId="8" applyNumberFormat="0" applyAlignment="0" applyProtection="0">
      <alignment vertical="center"/>
    </xf>
    <xf numFmtId="0" fontId="45" fillId="7" borderId="7" applyNumberFormat="0" applyAlignment="0" applyProtection="0">
      <alignment vertical="center"/>
    </xf>
    <xf numFmtId="0" fontId="46" fillId="8" borderId="9" applyNumberFormat="0" applyAlignment="0" applyProtection="0">
      <alignment vertical="center"/>
    </xf>
    <xf numFmtId="0" fontId="47" fillId="0" borderId="10" applyNumberFormat="0" applyFill="0" applyAlignment="0" applyProtection="0">
      <alignment vertical="center"/>
    </xf>
    <xf numFmtId="0" fontId="48" fillId="0" borderId="11"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54" fillId="0" borderId="0">
      <alignment vertical="center"/>
    </xf>
    <xf numFmtId="0" fontId="19" fillId="0" borderId="0">
      <alignment vertical="center"/>
    </xf>
    <xf numFmtId="0" fontId="0" fillId="0" borderId="0">
      <alignment vertical="center"/>
    </xf>
  </cellStyleXfs>
  <cellXfs count="1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2"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51" applyNumberFormat="1" applyFont="1" applyFill="1" applyBorder="1" applyAlignment="1">
      <alignment horizontal="center" vertical="center" wrapText="1"/>
    </xf>
    <xf numFmtId="0" fontId="0" fillId="0" borderId="0" xfId="51">
      <alignment vertical="center"/>
    </xf>
    <xf numFmtId="176" fontId="5" fillId="0" borderId="1" xfId="51" applyNumberFormat="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5" fillId="0" borderId="1" xfId="51" applyFont="1" applyFill="1" applyBorder="1" applyAlignment="1">
      <alignment horizontal="left" vertical="center" wrapText="1"/>
    </xf>
    <xf numFmtId="0" fontId="1" fillId="0" borderId="0" xfId="51" applyFont="1" applyFill="1" applyBorder="1" applyAlignment="1">
      <alignment horizontal="left" vertical="top" wrapText="1"/>
    </xf>
    <xf numFmtId="176" fontId="6" fillId="2" borderId="1" xfId="51" applyNumberFormat="1" applyFont="1" applyFill="1" applyBorder="1" applyAlignment="1">
      <alignment horizontal="center" vertical="center" wrapText="1"/>
    </xf>
    <xf numFmtId="0" fontId="3" fillId="0" borderId="1" xfId="51" applyNumberFormat="1" applyFont="1" applyFill="1" applyBorder="1" applyAlignment="1">
      <alignment horizontal="left" vertical="center" wrapText="1"/>
    </xf>
    <xf numFmtId="0" fontId="3" fillId="0" borderId="1" xfId="51" applyFont="1" applyFill="1" applyBorder="1" applyAlignment="1">
      <alignment horizontal="left" vertical="center" wrapText="1"/>
    </xf>
    <xf numFmtId="0" fontId="7" fillId="0" borderId="0" xfId="51" applyFont="1" applyFill="1" applyBorder="1" applyAlignment="1">
      <alignment horizontal="left" vertical="top" wrapText="1"/>
    </xf>
    <xf numFmtId="176" fontId="3" fillId="2" borderId="1" xfId="51" applyNumberFormat="1" applyFont="1" applyFill="1" applyBorder="1" applyAlignment="1">
      <alignment horizontal="center" vertical="center" wrapText="1"/>
    </xf>
    <xf numFmtId="0" fontId="2" fillId="0" borderId="0" xfId="51" applyFont="1" applyFill="1" applyBorder="1" applyAlignment="1">
      <alignment horizontal="left" vertical="center" wrapText="1"/>
    </xf>
    <xf numFmtId="0" fontId="3" fillId="2" borderId="1" xfId="51" applyNumberFormat="1" applyFont="1" applyFill="1" applyBorder="1" applyAlignment="1">
      <alignment horizontal="center" vertical="center" wrapText="1"/>
    </xf>
    <xf numFmtId="0" fontId="3" fillId="3" borderId="1" xfId="51" applyFont="1" applyFill="1" applyBorder="1" applyAlignment="1">
      <alignment horizontal="left" vertical="center" wrapText="1"/>
    </xf>
    <xf numFmtId="0" fontId="6" fillId="2" borderId="1" xfId="51" applyNumberFormat="1" applyFont="1" applyFill="1" applyBorder="1" applyAlignment="1">
      <alignment horizontal="left" vertical="center" wrapText="1"/>
    </xf>
    <xf numFmtId="0" fontId="1" fillId="2" borderId="0" xfId="51" applyFont="1" applyFill="1" applyBorder="1" applyAlignment="1">
      <alignment horizontal="left" vertical="top" wrapText="1"/>
    </xf>
    <xf numFmtId="0" fontId="3" fillId="2" borderId="1" xfId="51" applyNumberFormat="1" applyFont="1" applyFill="1" applyBorder="1" applyAlignment="1">
      <alignment horizontal="left" vertical="center" wrapText="1"/>
    </xf>
    <xf numFmtId="0" fontId="2" fillId="2" borderId="0" xfId="51" applyFont="1" applyFill="1" applyBorder="1" applyAlignment="1">
      <alignment horizontal="left" vertical="center" wrapText="1"/>
    </xf>
    <xf numFmtId="0" fontId="6" fillId="0" borderId="1" xfId="51" applyNumberFormat="1" applyFont="1" applyFill="1" applyBorder="1" applyAlignment="1">
      <alignment horizontal="left" vertical="center" wrapText="1"/>
    </xf>
    <xf numFmtId="0" fontId="1" fillId="2" borderId="0" xfId="51" applyFont="1" applyFill="1" applyBorder="1" applyAlignment="1">
      <alignment horizontal="left" vertical="center" wrapText="1"/>
    </xf>
    <xf numFmtId="0" fontId="6" fillId="2" borderId="1" xfId="51" applyNumberFormat="1" applyFont="1" applyFill="1" applyBorder="1" applyAlignment="1">
      <alignment horizontal="center" vertical="center" wrapText="1"/>
    </xf>
    <xf numFmtId="0" fontId="3" fillId="2" borderId="1" xfId="51" applyFont="1" applyFill="1" applyBorder="1" applyAlignment="1">
      <alignment vertical="center"/>
    </xf>
    <xf numFmtId="0" fontId="3" fillId="3" borderId="1" xfId="51" applyNumberFormat="1" applyFont="1" applyFill="1" applyBorder="1" applyAlignment="1">
      <alignment horizontal="left" vertical="center" wrapText="1"/>
    </xf>
    <xf numFmtId="0" fontId="3" fillId="2" borderId="1" xfId="51" applyFont="1" applyFill="1" applyBorder="1" applyAlignment="1">
      <alignment horizontal="left" vertical="center" wrapText="1"/>
    </xf>
    <xf numFmtId="0" fontId="1" fillId="0" borderId="0" xfId="51" applyFont="1" applyFill="1" applyBorder="1" applyAlignment="1">
      <alignment horizontal="left" vertical="center" wrapText="1"/>
    </xf>
    <xf numFmtId="0" fontId="3" fillId="2" borderId="1" xfId="51" applyFont="1" applyFill="1" applyBorder="1" applyAlignment="1">
      <alignment horizontal="center" vertical="center"/>
    </xf>
    <xf numFmtId="0" fontId="3" fillId="0" borderId="1" xfId="51" applyFont="1" applyFill="1" applyBorder="1" applyAlignment="1">
      <alignment vertical="center"/>
    </xf>
    <xf numFmtId="49" fontId="3" fillId="0" borderId="1" xfId="51" applyNumberFormat="1" applyFont="1" applyFill="1" applyBorder="1" applyAlignment="1" applyProtection="1">
      <alignment horizontal="left" vertical="center" wrapText="1"/>
      <protection locked="0"/>
    </xf>
    <xf numFmtId="49" fontId="6" fillId="0" borderId="1" xfId="51" applyNumberFormat="1" applyFont="1" applyFill="1" applyBorder="1" applyAlignment="1" applyProtection="1">
      <alignment horizontal="left" vertical="center" wrapText="1"/>
      <protection locked="0"/>
    </xf>
    <xf numFmtId="0" fontId="2" fillId="0" borderId="0" xfId="51" applyFont="1" applyFill="1" applyBorder="1" applyAlignment="1">
      <alignment horizontal="left" vertical="top" wrapText="1"/>
    </xf>
    <xf numFmtId="0" fontId="3" fillId="0" borderId="1" xfId="51" applyFont="1" applyFill="1" applyBorder="1" applyAlignment="1">
      <alignment horizontal="center" vertical="center"/>
    </xf>
    <xf numFmtId="0" fontId="7" fillId="0" borderId="0" xfId="51" applyFont="1" applyFill="1" applyBorder="1" applyAlignment="1">
      <alignment horizontal="left" vertical="center" wrapText="1"/>
    </xf>
    <xf numFmtId="0" fontId="3" fillId="2" borderId="1" xfId="51" applyFont="1" applyFill="1" applyBorder="1" applyAlignment="1">
      <alignment horizontal="center" vertical="center" wrapText="1"/>
    </xf>
    <xf numFmtId="0" fontId="6" fillId="2" borderId="1" xfId="51" applyFont="1" applyFill="1" applyBorder="1" applyAlignment="1">
      <alignment horizontal="left" vertical="center" wrapText="1"/>
    </xf>
    <xf numFmtId="0" fontId="1" fillId="0" borderId="0" xfId="51" applyFont="1" applyFill="1" applyBorder="1" applyAlignment="1">
      <alignment vertical="center"/>
    </xf>
    <xf numFmtId="0" fontId="1" fillId="2" borderId="0" xfId="51" applyFont="1" applyFill="1" applyBorder="1" applyAlignment="1">
      <alignment vertical="center"/>
    </xf>
    <xf numFmtId="0" fontId="8" fillId="0" borderId="0" xfId="0" applyFont="1" applyFill="1" applyBorder="1" applyAlignment="1">
      <alignment vertical="center"/>
    </xf>
    <xf numFmtId="0" fontId="0" fillId="2" borderId="0" xfId="0" applyFill="1">
      <alignment vertical="center"/>
    </xf>
    <xf numFmtId="0" fontId="0" fillId="0" borderId="0" xfId="0" applyAlignment="1">
      <alignmen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0" xfId="0" applyFont="1" applyAlignment="1">
      <alignment vertical="center" wrapText="1"/>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left" vertical="center" wrapText="1"/>
      <protection locked="0"/>
    </xf>
    <xf numFmtId="0" fontId="15"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NumberFormat="1" applyFont="1" applyFill="1" applyBorder="1" applyAlignment="1">
      <alignment vertical="center" wrapText="1"/>
    </xf>
    <xf numFmtId="0" fontId="15" fillId="0" borderId="0" xfId="0" applyFont="1">
      <alignment vertical="center"/>
    </xf>
    <xf numFmtId="0" fontId="8" fillId="0" borderId="0" xfId="0" applyFont="1" applyFill="1" applyBorder="1" applyAlignment="1">
      <alignment vertical="center" wrapText="1"/>
    </xf>
    <xf numFmtId="176" fontId="12" fillId="0" borderId="1" xfId="0" applyNumberFormat="1" applyFont="1" applyFill="1" applyBorder="1" applyAlignment="1">
      <alignment horizontal="center" vertical="center" wrapText="1"/>
    </xf>
    <xf numFmtId="0" fontId="16" fillId="0" borderId="0" xfId="0" applyFont="1" applyAlignment="1">
      <alignment vertical="center" wrapText="1"/>
    </xf>
    <xf numFmtId="176" fontId="12" fillId="0" borderId="1" xfId="0" applyNumberFormat="1" applyFont="1" applyFill="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0" fillId="0" borderId="0" xfId="0" applyFont="1" applyAlignment="1">
      <alignment vertical="center" wrapText="1"/>
    </xf>
    <xf numFmtId="0" fontId="13" fillId="0" borderId="1" xfId="0" applyNumberFormat="1" applyFont="1" applyFill="1" applyBorder="1" applyAlignment="1" applyProtection="1">
      <alignment horizontal="left" vertical="center" wrapText="1"/>
    </xf>
    <xf numFmtId="0" fontId="0" fillId="2" borderId="0" xfId="0" applyFill="1" applyAlignment="1">
      <alignment vertical="center" wrapText="1"/>
    </xf>
    <xf numFmtId="0" fontId="12" fillId="2" borderId="1" xfId="0"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justify" vertical="center" wrapText="1"/>
      <protection locked="0"/>
    </xf>
    <xf numFmtId="0" fontId="13" fillId="0" borderId="1" xfId="0" applyNumberFormat="1" applyFont="1" applyFill="1" applyBorder="1" applyAlignment="1">
      <alignment horizontal="left" vertical="center" wrapText="1"/>
    </xf>
    <xf numFmtId="0" fontId="17" fillId="0" borderId="0" xfId="0" applyFont="1" applyFill="1" applyAlignment="1">
      <alignment vertical="center" wrapText="1"/>
    </xf>
    <xf numFmtId="0" fontId="12"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pplyProtection="1">
      <alignment horizontal="justify" vertical="center" wrapText="1"/>
      <protection locked="0"/>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5" fillId="0" borderId="0" xfId="0" applyFont="1" applyAlignment="1">
      <alignment horizontal="center" vertical="center" wrapText="1"/>
    </xf>
    <xf numFmtId="0" fontId="16" fillId="0" borderId="0" xfId="0" applyFont="1">
      <alignment vertical="center"/>
    </xf>
    <xf numFmtId="0" fontId="19" fillId="0" borderId="0" xfId="0" applyNumberFormat="1" applyFont="1" applyFill="1" applyBorder="1" applyAlignment="1" applyProtection="1">
      <alignment horizontal="justify" vertical="center" wrapText="1"/>
    </xf>
    <xf numFmtId="0" fontId="20" fillId="0" borderId="0" xfId="0" applyNumberFormat="1" applyFont="1" applyFill="1" applyBorder="1" applyAlignment="1" applyProtection="1">
      <alignment horizontal="justify" vertical="center" wrapText="1"/>
    </xf>
    <xf numFmtId="0" fontId="13" fillId="2" borderId="1" xfId="0" applyFont="1" applyFill="1" applyBorder="1" applyAlignment="1">
      <alignment vertical="center" wrapText="1"/>
    </xf>
    <xf numFmtId="0" fontId="2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0" fontId="15" fillId="2" borderId="0" xfId="0" applyFont="1" applyFill="1" applyAlignment="1">
      <alignment vertical="center" wrapText="1"/>
    </xf>
    <xf numFmtId="0" fontId="3" fillId="0" borderId="1" xfId="0" applyFont="1" applyFill="1" applyBorder="1" applyAlignment="1">
      <alignment vertical="center" wrapText="1"/>
    </xf>
    <xf numFmtId="49" fontId="12" fillId="0" borderId="1" xfId="51" applyNumberFormat="1" applyFont="1" applyFill="1" applyBorder="1" applyAlignment="1" applyProtection="1">
      <alignment horizontal="center" vertical="center" wrapText="1"/>
      <protection locked="0"/>
    </xf>
    <xf numFmtId="0" fontId="12" fillId="0" borderId="1" xfId="51" applyFont="1" applyFill="1" applyBorder="1" applyAlignment="1">
      <alignment horizontal="left" vertical="center" wrapText="1"/>
    </xf>
    <xf numFmtId="0" fontId="13" fillId="0" borderId="1" xfId="51" applyFont="1" applyFill="1" applyBorder="1" applyAlignment="1">
      <alignment vertical="center" wrapText="1"/>
    </xf>
    <xf numFmtId="0" fontId="12" fillId="2" borderId="1" xfId="51" applyFont="1" applyFill="1" applyBorder="1" applyAlignment="1">
      <alignment horizontal="center" vertical="center" wrapText="1"/>
    </xf>
    <xf numFmtId="0" fontId="12" fillId="2" borderId="1" xfId="51" applyFont="1" applyFill="1" applyBorder="1" applyAlignment="1">
      <alignment horizontal="justify" vertical="center" wrapText="1"/>
    </xf>
    <xf numFmtId="0" fontId="22" fillId="0" borderId="0" xfId="0" applyFont="1" applyAlignment="1">
      <alignment vertical="center" wrapText="1"/>
    </xf>
    <xf numFmtId="0" fontId="13" fillId="0" borderId="1" xfId="51"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3" fillId="0" borderId="1" xfId="51" applyNumberFormat="1" applyFont="1" applyFill="1" applyBorder="1" applyAlignment="1">
      <alignment horizontal="left" vertical="center" wrapText="1"/>
    </xf>
    <xf numFmtId="0" fontId="12" fillId="0" borderId="1" xfId="51"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3"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vertical="center"/>
    </xf>
    <xf numFmtId="0" fontId="9" fillId="0" borderId="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176" fontId="26"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left" vertical="center" wrapText="1"/>
    </xf>
    <xf numFmtId="0" fontId="27" fillId="0" borderId="0" xfId="0" applyFont="1" applyFill="1" applyBorder="1" applyAlignment="1">
      <alignment vertical="center"/>
    </xf>
    <xf numFmtId="0" fontId="28" fillId="0" borderId="1" xfId="0" applyNumberFormat="1" applyFont="1" applyFill="1" applyBorder="1" applyAlignment="1">
      <alignment horizontal="left" vertical="center" wrapText="1"/>
    </xf>
    <xf numFmtId="0" fontId="29" fillId="0" borderId="0" xfId="0" applyFont="1" applyFill="1" applyAlignment="1">
      <alignment vertical="center" wrapText="1"/>
    </xf>
    <xf numFmtId="0" fontId="30" fillId="0" borderId="1" xfId="0" applyNumberFormat="1" applyFont="1" applyFill="1" applyBorder="1" applyAlignment="1">
      <alignment horizontal="left" vertical="center" wrapText="1"/>
    </xf>
    <xf numFmtId="0" fontId="23" fillId="0" borderId="0" xfId="0" applyFont="1" applyFill="1" applyBorder="1" applyAlignment="1">
      <alignment vertical="center" wrapText="1"/>
    </xf>
    <xf numFmtId="0" fontId="28" fillId="2" borderId="1" xfId="0" applyNumberFormat="1" applyFont="1" applyFill="1" applyBorder="1" applyAlignment="1">
      <alignment horizontal="left" vertical="center" wrapText="1"/>
    </xf>
    <xf numFmtId="0" fontId="26" fillId="2" borderId="1" xfId="0" applyNumberFormat="1" applyFont="1" applyFill="1" applyBorder="1" applyAlignment="1">
      <alignment horizontal="left" vertical="center" wrapText="1"/>
    </xf>
    <xf numFmtId="176" fontId="26" fillId="2"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7" fillId="0" borderId="0" xfId="0" applyFont="1" applyFill="1" applyBorder="1" applyAlignment="1">
      <alignment vertical="center" wrapText="1"/>
    </xf>
    <xf numFmtId="0" fontId="31" fillId="0" borderId="1" xfId="0" applyNumberFormat="1" applyFont="1" applyFill="1" applyBorder="1" applyAlignment="1">
      <alignment horizontal="left" vertical="center" wrapText="1"/>
    </xf>
    <xf numFmtId="0" fontId="32" fillId="0" borderId="1" xfId="0" applyNumberFormat="1" applyFont="1" applyFill="1" applyBorder="1" applyAlignment="1">
      <alignment horizontal="left" vertical="center" wrapText="1"/>
    </xf>
    <xf numFmtId="0" fontId="26" fillId="2"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32" fillId="3" borderId="1" xfId="0" applyNumberFormat="1" applyFont="1" applyFill="1" applyBorder="1" applyAlignment="1">
      <alignment horizontal="left" vertical="center" wrapText="1"/>
    </xf>
    <xf numFmtId="0" fontId="33" fillId="0" borderId="0" xfId="0" applyFont="1" applyFill="1" applyBorder="1" applyAlignment="1">
      <alignment vertical="center" wrapText="1"/>
    </xf>
    <xf numFmtId="0" fontId="34" fillId="0" borderId="1" xfId="0" applyFont="1" applyFill="1" applyBorder="1" applyAlignment="1">
      <alignment horizontal="center" vertical="center"/>
    </xf>
    <xf numFmtId="0" fontId="25"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4"/>
  <sheetViews>
    <sheetView zoomScale="80" zoomScaleNormal="80" workbookViewId="0">
      <selection activeCell="C5" sqref="C5"/>
    </sheetView>
  </sheetViews>
  <sheetFormatPr defaultColWidth="9.87962962962963" defaultRowHeight="15.6" outlineLevelCol="3"/>
  <cols>
    <col min="1" max="1" width="10.75" style="121" customWidth="1"/>
    <col min="2" max="2" width="161" style="122" customWidth="1"/>
    <col min="3" max="3" width="11.6296296296296" style="123" customWidth="1"/>
    <col min="4" max="4" width="25.25" style="123" customWidth="1"/>
    <col min="5" max="5" width="113.62962962963" style="123" customWidth="1"/>
    <col min="6" max="16384" width="9.87962962962963" style="123"/>
  </cols>
  <sheetData>
    <row r="1" ht="52.15" customHeight="1" spans="1:2">
      <c r="A1" s="124" t="s">
        <v>0</v>
      </c>
      <c r="B1" s="124"/>
    </row>
    <row r="2" s="117" customFormat="1" ht="33.95" customHeight="1" spans="1:2">
      <c r="A2" s="125" t="s">
        <v>1</v>
      </c>
      <c r="B2" s="126" t="s">
        <v>2</v>
      </c>
    </row>
    <row r="3" s="117" customFormat="1" ht="36.95" customHeight="1" spans="1:2">
      <c r="A3" s="127" t="s">
        <v>3</v>
      </c>
      <c r="B3" s="127"/>
    </row>
    <row r="4" s="117" customFormat="1" ht="59.1" customHeight="1" spans="1:2">
      <c r="A4" s="128">
        <v>1</v>
      </c>
      <c r="B4" s="129" t="s">
        <v>4</v>
      </c>
    </row>
    <row r="5" s="117" customFormat="1" ht="44.1" customHeight="1" spans="1:2">
      <c r="A5" s="128">
        <v>2</v>
      </c>
      <c r="B5" s="129" t="s">
        <v>5</v>
      </c>
    </row>
    <row r="6" s="117" customFormat="1" ht="57" customHeight="1" spans="1:3">
      <c r="A6" s="128">
        <v>3</v>
      </c>
      <c r="B6" s="129" t="s">
        <v>6</v>
      </c>
      <c r="C6" s="130"/>
    </row>
    <row r="7" s="117" customFormat="1" ht="80.1" customHeight="1" spans="1:4">
      <c r="A7" s="128">
        <v>4</v>
      </c>
      <c r="B7" s="131" t="s">
        <v>7</v>
      </c>
      <c r="C7" s="132"/>
      <c r="D7" s="132"/>
    </row>
    <row r="8" s="117" customFormat="1" ht="57.95" customHeight="1" spans="1:2">
      <c r="A8" s="128">
        <v>5</v>
      </c>
      <c r="B8" s="129" t="s">
        <v>8</v>
      </c>
    </row>
    <row r="9" s="117" customFormat="1" ht="62.1" customHeight="1" spans="1:2">
      <c r="A9" s="128">
        <v>6</v>
      </c>
      <c r="B9" s="129" t="s">
        <v>9</v>
      </c>
    </row>
    <row r="10" s="117" customFormat="1" ht="62.1" customHeight="1" spans="1:2">
      <c r="A10" s="128">
        <v>7</v>
      </c>
      <c r="B10" s="129" t="s">
        <v>10</v>
      </c>
    </row>
    <row r="11" s="117" customFormat="1" ht="45.95" customHeight="1" spans="1:2">
      <c r="A11" s="128">
        <v>8</v>
      </c>
      <c r="B11" s="133" t="s">
        <v>11</v>
      </c>
    </row>
    <row r="12" s="117" customFormat="1" ht="39" customHeight="1" spans="1:2">
      <c r="A12" s="128">
        <v>9</v>
      </c>
      <c r="B12" s="129" t="s">
        <v>12</v>
      </c>
    </row>
    <row r="13" s="117" customFormat="1" ht="58.15" customHeight="1" spans="1:2">
      <c r="A13" s="128">
        <v>10</v>
      </c>
      <c r="B13" s="129" t="s">
        <v>13</v>
      </c>
    </row>
    <row r="14" s="117" customFormat="1" ht="44.1" customHeight="1" spans="1:2">
      <c r="A14" s="128">
        <v>11</v>
      </c>
      <c r="B14" s="129" t="s">
        <v>14</v>
      </c>
    </row>
    <row r="15" s="117" customFormat="1" ht="60.95" customHeight="1" spans="1:2">
      <c r="A15" s="128">
        <v>12</v>
      </c>
      <c r="B15" s="133" t="s">
        <v>15</v>
      </c>
    </row>
    <row r="16" s="117" customFormat="1" ht="60.95" customHeight="1" spans="1:2">
      <c r="A16" s="128">
        <v>13</v>
      </c>
      <c r="B16" s="129" t="s">
        <v>16</v>
      </c>
    </row>
    <row r="17" s="117" customFormat="1" ht="41.1" customHeight="1" spans="1:2">
      <c r="A17" s="128">
        <v>14</v>
      </c>
      <c r="B17" s="129" t="s">
        <v>17</v>
      </c>
    </row>
    <row r="18" s="117" customFormat="1" ht="57" customHeight="1" spans="1:2">
      <c r="A18" s="128">
        <v>15</v>
      </c>
      <c r="B18" s="133" t="s">
        <v>18</v>
      </c>
    </row>
    <row r="19" s="117" customFormat="1" ht="44.1" customHeight="1" spans="1:2">
      <c r="A19" s="128">
        <v>16</v>
      </c>
      <c r="B19" s="129" t="s">
        <v>19</v>
      </c>
    </row>
    <row r="20" s="117" customFormat="1" ht="45" customHeight="1" spans="1:4">
      <c r="A20" s="128">
        <v>17</v>
      </c>
      <c r="B20" s="129" t="s">
        <v>20</v>
      </c>
      <c r="C20" s="134"/>
      <c r="D20" s="134"/>
    </row>
    <row r="21" s="117" customFormat="1" ht="62.1" customHeight="1" spans="1:2">
      <c r="A21" s="128">
        <v>18</v>
      </c>
      <c r="B21" s="135" t="s">
        <v>21</v>
      </c>
    </row>
    <row r="22" s="117" customFormat="1" ht="54" customHeight="1" spans="1:3">
      <c r="A22" s="128">
        <v>19</v>
      </c>
      <c r="B22" s="136" t="s">
        <v>22</v>
      </c>
      <c r="C22" s="130"/>
    </row>
    <row r="23" s="117" customFormat="1" ht="54.95" customHeight="1" spans="1:2">
      <c r="A23" s="128">
        <v>20</v>
      </c>
      <c r="B23" s="131" t="s">
        <v>23</v>
      </c>
    </row>
    <row r="24" s="117" customFormat="1" ht="42.95" customHeight="1" spans="1:2">
      <c r="A24" s="128">
        <v>21</v>
      </c>
      <c r="B24" s="129" t="s">
        <v>24</v>
      </c>
    </row>
    <row r="25" s="117" customFormat="1" ht="45.95" customHeight="1" spans="1:2">
      <c r="A25" s="128">
        <v>22</v>
      </c>
      <c r="B25" s="129" t="s">
        <v>25</v>
      </c>
    </row>
    <row r="26" s="117" customFormat="1" ht="45" customHeight="1" spans="1:2">
      <c r="A26" s="128">
        <v>23</v>
      </c>
      <c r="B26" s="129" t="s">
        <v>26</v>
      </c>
    </row>
    <row r="27" s="117" customFormat="1" ht="27" customHeight="1" spans="1:2">
      <c r="A27" s="127" t="s">
        <v>27</v>
      </c>
      <c r="B27" s="127"/>
    </row>
    <row r="28" s="117" customFormat="1" ht="48" customHeight="1" spans="1:2">
      <c r="A28" s="137">
        <v>24</v>
      </c>
      <c r="B28" s="129" t="s">
        <v>28</v>
      </c>
    </row>
    <row r="29" s="117" customFormat="1" ht="40.15" customHeight="1" spans="1:2">
      <c r="A29" s="128">
        <v>25</v>
      </c>
      <c r="B29" s="138" t="s">
        <v>29</v>
      </c>
    </row>
    <row r="30" s="117" customFormat="1" ht="40.15" customHeight="1" spans="1:2">
      <c r="A30" s="137">
        <v>26</v>
      </c>
      <c r="B30" s="129" t="s">
        <v>30</v>
      </c>
    </row>
    <row r="31" s="118" customFormat="1" ht="40.15" customHeight="1" spans="1:2">
      <c r="A31" s="128">
        <v>27</v>
      </c>
      <c r="B31" s="139" t="s">
        <v>31</v>
      </c>
    </row>
    <row r="32" s="117" customFormat="1" ht="44.1" customHeight="1" spans="1:2">
      <c r="A32" s="137">
        <v>28</v>
      </c>
      <c r="B32" s="129" t="s">
        <v>32</v>
      </c>
    </row>
    <row r="33" s="117" customFormat="1" ht="40.15" customHeight="1" spans="1:2">
      <c r="A33" s="128">
        <v>29</v>
      </c>
      <c r="B33" s="129" t="s">
        <v>33</v>
      </c>
    </row>
    <row r="34" s="117" customFormat="1" ht="40.15" customHeight="1" spans="1:2">
      <c r="A34" s="137">
        <v>30</v>
      </c>
      <c r="B34" s="129" t="s">
        <v>34</v>
      </c>
    </row>
    <row r="35" s="117" customFormat="1" ht="40.15" customHeight="1" spans="1:2">
      <c r="A35" s="128">
        <v>31</v>
      </c>
      <c r="B35" s="129" t="s">
        <v>35</v>
      </c>
    </row>
    <row r="36" s="118" customFormat="1" ht="40.15" customHeight="1" spans="1:2">
      <c r="A36" s="137">
        <v>32</v>
      </c>
      <c r="B36" s="140" t="s">
        <v>36</v>
      </c>
    </row>
    <row r="37" s="117" customFormat="1" ht="40.15" customHeight="1" spans="1:2">
      <c r="A37" s="128">
        <v>33</v>
      </c>
      <c r="B37" s="136" t="s">
        <v>37</v>
      </c>
    </row>
    <row r="38" s="117" customFormat="1" ht="33" customHeight="1" spans="1:3">
      <c r="A38" s="137">
        <v>34</v>
      </c>
      <c r="B38" s="129" t="s">
        <v>38</v>
      </c>
      <c r="C38" s="130"/>
    </row>
    <row r="39" s="117" customFormat="1" ht="40.15" customHeight="1" spans="1:2">
      <c r="A39" s="128">
        <v>35</v>
      </c>
      <c r="B39" s="138" t="s">
        <v>39</v>
      </c>
    </row>
    <row r="40" s="117" customFormat="1" ht="44.1" customHeight="1" spans="1:2">
      <c r="A40" s="137">
        <v>36</v>
      </c>
      <c r="B40" s="129" t="s">
        <v>40</v>
      </c>
    </row>
    <row r="41" s="117" customFormat="1" ht="36" customHeight="1" spans="1:2">
      <c r="A41" s="128">
        <v>37</v>
      </c>
      <c r="B41" s="129" t="s">
        <v>41</v>
      </c>
    </row>
    <row r="42" s="117" customFormat="1" ht="29.1" customHeight="1" spans="1:2">
      <c r="A42" s="127" t="s">
        <v>42</v>
      </c>
      <c r="B42" s="127"/>
    </row>
    <row r="43" s="117" customFormat="1" ht="53.1" customHeight="1" spans="1:3">
      <c r="A43" s="128">
        <v>38</v>
      </c>
      <c r="B43" s="131" t="s">
        <v>43</v>
      </c>
      <c r="C43" s="141"/>
    </row>
    <row r="44" s="117" customFormat="1" ht="39" customHeight="1" spans="1:2">
      <c r="A44" s="128">
        <v>39</v>
      </c>
      <c r="B44" s="131" t="s">
        <v>44</v>
      </c>
    </row>
    <row r="45" s="117" customFormat="1" ht="41.1" customHeight="1" spans="1:2">
      <c r="A45" s="128">
        <v>40</v>
      </c>
      <c r="B45" s="129" t="s">
        <v>45</v>
      </c>
    </row>
    <row r="46" s="117" customFormat="1" ht="44.1" customHeight="1" spans="1:2">
      <c r="A46" s="128">
        <v>41</v>
      </c>
      <c r="B46" s="129" t="s">
        <v>46</v>
      </c>
    </row>
    <row r="47" s="117" customFormat="1" ht="39" customHeight="1" spans="1:2">
      <c r="A47" s="128">
        <v>42</v>
      </c>
      <c r="B47" s="129" t="s">
        <v>47</v>
      </c>
    </row>
    <row r="48" s="117" customFormat="1" ht="42.95" customHeight="1" spans="1:2">
      <c r="A48" s="128">
        <v>43</v>
      </c>
      <c r="B48" s="131" t="s">
        <v>48</v>
      </c>
    </row>
    <row r="49" s="117" customFormat="1" ht="57.95" customHeight="1" spans="1:2">
      <c r="A49" s="128">
        <v>44</v>
      </c>
      <c r="B49" s="129" t="s">
        <v>49</v>
      </c>
    </row>
    <row r="50" s="117" customFormat="1" ht="51" customHeight="1" spans="1:2">
      <c r="A50" s="128">
        <v>45</v>
      </c>
      <c r="B50" s="138" t="s">
        <v>50</v>
      </c>
    </row>
    <row r="51" s="117" customFormat="1" ht="39" customHeight="1" spans="1:2">
      <c r="A51" s="128">
        <v>46</v>
      </c>
      <c r="B51" s="129" t="s">
        <v>51</v>
      </c>
    </row>
    <row r="52" s="117" customFormat="1" ht="45" customHeight="1" spans="1:2">
      <c r="A52" s="128">
        <v>47</v>
      </c>
      <c r="B52" s="129" t="s">
        <v>52</v>
      </c>
    </row>
    <row r="53" s="117" customFormat="1" ht="63.95" customHeight="1" spans="1:2">
      <c r="A53" s="128">
        <v>48</v>
      </c>
      <c r="B53" s="129" t="s">
        <v>53</v>
      </c>
    </row>
    <row r="54" s="117" customFormat="1" ht="41.1" customHeight="1" spans="1:2">
      <c r="A54" s="128">
        <v>49</v>
      </c>
      <c r="B54" s="129" t="s">
        <v>54</v>
      </c>
    </row>
    <row r="55" s="117" customFormat="1" ht="66.95" customHeight="1" spans="1:2">
      <c r="A55" s="128">
        <v>50</v>
      </c>
      <c r="B55" s="129" t="s">
        <v>55</v>
      </c>
    </row>
    <row r="56" s="117" customFormat="1" ht="66" customHeight="1" spans="1:2">
      <c r="A56" s="128">
        <v>51</v>
      </c>
      <c r="B56" s="129" t="s">
        <v>56</v>
      </c>
    </row>
    <row r="57" s="117" customFormat="1" ht="59.1" customHeight="1" spans="1:2">
      <c r="A57" s="128">
        <v>52</v>
      </c>
      <c r="B57" s="129" t="s">
        <v>57</v>
      </c>
    </row>
    <row r="58" s="117" customFormat="1" ht="66" customHeight="1" spans="1:2">
      <c r="A58" s="128">
        <v>53</v>
      </c>
      <c r="B58" s="129" t="s">
        <v>58</v>
      </c>
    </row>
    <row r="59" s="117" customFormat="1" ht="42" customHeight="1" spans="1:2">
      <c r="A59" s="128">
        <v>54</v>
      </c>
      <c r="B59" s="129" t="s">
        <v>59</v>
      </c>
    </row>
    <row r="60" s="117" customFormat="1" ht="51.95" customHeight="1" spans="1:2">
      <c r="A60" s="128">
        <v>55</v>
      </c>
      <c r="B60" s="129" t="s">
        <v>60</v>
      </c>
    </row>
    <row r="61" s="117" customFormat="1" ht="47.1" customHeight="1" spans="1:2">
      <c r="A61" s="128">
        <v>56</v>
      </c>
      <c r="B61" s="142" t="s">
        <v>61</v>
      </c>
    </row>
    <row r="62" s="119" customFormat="1" ht="40.15" customHeight="1" spans="1:2">
      <c r="A62" s="128">
        <v>57</v>
      </c>
      <c r="B62" s="143" t="s">
        <v>62</v>
      </c>
    </row>
    <row r="63" s="117" customFormat="1" ht="32.1" customHeight="1" spans="1:2">
      <c r="A63" s="127" t="s">
        <v>63</v>
      </c>
      <c r="B63" s="127"/>
    </row>
    <row r="64" s="117" customFormat="1" ht="40.15" customHeight="1" spans="1:2">
      <c r="A64" s="144">
        <v>58</v>
      </c>
      <c r="B64" s="131" t="s">
        <v>64</v>
      </c>
    </row>
    <row r="65" s="117" customFormat="1" ht="40.15" customHeight="1" spans="1:2">
      <c r="A65" s="144">
        <v>59</v>
      </c>
      <c r="B65" s="129" t="s">
        <v>65</v>
      </c>
    </row>
    <row r="66" s="117" customFormat="1" ht="93" customHeight="1" spans="1:2">
      <c r="A66" s="144">
        <v>60</v>
      </c>
      <c r="B66" s="129" t="s">
        <v>66</v>
      </c>
    </row>
    <row r="67" s="117" customFormat="1" ht="38.1" customHeight="1" spans="1:2">
      <c r="A67" s="144">
        <v>61</v>
      </c>
      <c r="B67" s="131" t="s">
        <v>67</v>
      </c>
    </row>
    <row r="68" s="117" customFormat="1" ht="38.1" customHeight="1" spans="1:2">
      <c r="A68" s="144">
        <v>62</v>
      </c>
      <c r="B68" s="129" t="s">
        <v>68</v>
      </c>
    </row>
    <row r="69" s="117" customFormat="1" ht="35.1" customHeight="1" spans="1:2">
      <c r="A69" s="127" t="s">
        <v>69</v>
      </c>
      <c r="B69" s="127"/>
    </row>
    <row r="70" s="117" customFormat="1" ht="50.1" customHeight="1" spans="1:2">
      <c r="A70" s="145">
        <v>63</v>
      </c>
      <c r="B70" s="129" t="s">
        <v>70</v>
      </c>
    </row>
    <row r="71" s="117" customFormat="1" ht="35.1" customHeight="1" spans="1:2">
      <c r="A71" s="137">
        <v>64</v>
      </c>
      <c r="B71" s="129" t="s">
        <v>71</v>
      </c>
    </row>
    <row r="72" s="117" customFormat="1" ht="51.95" customHeight="1" spans="1:2">
      <c r="A72" s="145">
        <v>65</v>
      </c>
      <c r="B72" s="131" t="s">
        <v>72</v>
      </c>
    </row>
    <row r="73" s="117" customFormat="1" ht="42" customHeight="1" spans="1:3">
      <c r="A73" s="137">
        <v>66</v>
      </c>
      <c r="B73" s="129" t="s">
        <v>73</v>
      </c>
      <c r="C73" s="130"/>
    </row>
    <row r="74" s="117" customFormat="1" ht="45" customHeight="1" spans="1:2">
      <c r="A74" s="145">
        <v>67</v>
      </c>
      <c r="B74" s="129" t="s">
        <v>74</v>
      </c>
    </row>
    <row r="75" s="117" customFormat="1" ht="47.1" customHeight="1" spans="1:2">
      <c r="A75" s="137">
        <v>68</v>
      </c>
      <c r="B75" s="129" t="s">
        <v>75</v>
      </c>
    </row>
    <row r="76" s="117" customFormat="1" ht="77.1" customHeight="1" spans="1:3">
      <c r="A76" s="145">
        <v>69</v>
      </c>
      <c r="B76" s="131" t="s">
        <v>76</v>
      </c>
      <c r="C76" s="130"/>
    </row>
    <row r="77" s="117" customFormat="1" ht="40.15" customHeight="1" spans="1:2">
      <c r="A77" s="137">
        <v>70</v>
      </c>
      <c r="B77" s="133" t="s">
        <v>77</v>
      </c>
    </row>
    <row r="78" s="117" customFormat="1" ht="44.1" customHeight="1" spans="1:2">
      <c r="A78" s="145">
        <v>71</v>
      </c>
      <c r="B78" s="129" t="s">
        <v>78</v>
      </c>
    </row>
    <row r="79" s="117" customFormat="1" ht="63" customHeight="1" spans="1:2">
      <c r="A79" s="137">
        <v>72</v>
      </c>
      <c r="B79" s="129" t="s">
        <v>79</v>
      </c>
    </row>
    <row r="80" s="117" customFormat="1" ht="42" customHeight="1" spans="1:2">
      <c r="A80" s="145">
        <v>73</v>
      </c>
      <c r="B80" s="131" t="s">
        <v>80</v>
      </c>
    </row>
    <row r="81" s="117" customFormat="1" ht="35.1" customHeight="1" spans="1:2">
      <c r="A81" s="137">
        <v>74</v>
      </c>
      <c r="B81" s="131" t="s">
        <v>81</v>
      </c>
    </row>
    <row r="82" s="117" customFormat="1" ht="46.9" customHeight="1" spans="1:2">
      <c r="A82" s="145">
        <v>75</v>
      </c>
      <c r="B82" s="131" t="s">
        <v>82</v>
      </c>
    </row>
    <row r="83" s="117" customFormat="1" ht="36.95" customHeight="1" spans="1:2">
      <c r="A83" s="137">
        <v>76</v>
      </c>
      <c r="B83" s="129" t="s">
        <v>83</v>
      </c>
    </row>
    <row r="84" s="117" customFormat="1" ht="40.15" customHeight="1" spans="1:2">
      <c r="A84" s="145">
        <v>77</v>
      </c>
      <c r="B84" s="129" t="s">
        <v>84</v>
      </c>
    </row>
    <row r="85" s="117" customFormat="1" ht="43.9" customHeight="1" spans="1:2">
      <c r="A85" s="137">
        <v>78</v>
      </c>
      <c r="B85" s="133" t="s">
        <v>85</v>
      </c>
    </row>
    <row r="86" s="117" customFormat="1" ht="38.1" customHeight="1" spans="1:2">
      <c r="A86" s="145">
        <v>79</v>
      </c>
      <c r="B86" s="142" t="s">
        <v>86</v>
      </c>
    </row>
    <row r="87" ht="42.95" customHeight="1" spans="1:2">
      <c r="A87" s="137">
        <v>80</v>
      </c>
      <c r="B87" s="146" t="s">
        <v>87</v>
      </c>
    </row>
    <row r="88" s="117" customFormat="1" ht="33" customHeight="1" spans="1:2">
      <c r="A88" s="127" t="s">
        <v>88</v>
      </c>
      <c r="B88" s="127"/>
    </row>
    <row r="89" s="117" customFormat="1" ht="45" customHeight="1" spans="1:2">
      <c r="A89" s="145">
        <v>81</v>
      </c>
      <c r="B89" s="129" t="s">
        <v>89</v>
      </c>
    </row>
    <row r="90" s="117" customFormat="1" ht="40.15" customHeight="1" spans="1:2">
      <c r="A90" s="145">
        <v>82</v>
      </c>
      <c r="B90" s="129" t="s">
        <v>90</v>
      </c>
    </row>
    <row r="91" s="117" customFormat="1" ht="40.15" customHeight="1" spans="1:2">
      <c r="A91" s="145">
        <v>83</v>
      </c>
      <c r="B91" s="129" t="s">
        <v>91</v>
      </c>
    </row>
    <row r="92" s="117" customFormat="1" ht="40.15" customHeight="1" spans="1:2">
      <c r="A92" s="145">
        <v>84</v>
      </c>
      <c r="B92" s="129" t="s">
        <v>92</v>
      </c>
    </row>
    <row r="93" s="117" customFormat="1" ht="40.15" customHeight="1" spans="1:2">
      <c r="A93" s="145">
        <v>85</v>
      </c>
      <c r="B93" s="129" t="s">
        <v>93</v>
      </c>
    </row>
    <row r="94" s="117" customFormat="1" ht="40.15" customHeight="1" spans="1:2">
      <c r="A94" s="145">
        <v>86</v>
      </c>
      <c r="B94" s="131" t="s">
        <v>94</v>
      </c>
    </row>
    <row r="95" s="117" customFormat="1" ht="40.15" customHeight="1" spans="1:2">
      <c r="A95" s="145">
        <v>87</v>
      </c>
      <c r="B95" s="129" t="s">
        <v>95</v>
      </c>
    </row>
    <row r="96" s="117" customFormat="1" ht="40.15" customHeight="1" spans="1:2">
      <c r="A96" s="145">
        <v>88</v>
      </c>
      <c r="B96" s="129" t="s">
        <v>96</v>
      </c>
    </row>
    <row r="97" s="117" customFormat="1" ht="53.1" customHeight="1" spans="1:2">
      <c r="A97" s="145">
        <v>89</v>
      </c>
      <c r="B97" s="129" t="s">
        <v>97</v>
      </c>
    </row>
    <row r="98" s="117" customFormat="1" ht="29.1" customHeight="1" spans="1:2">
      <c r="A98" s="127" t="s">
        <v>98</v>
      </c>
      <c r="B98" s="127"/>
    </row>
    <row r="99" s="117" customFormat="1" ht="47.1" customHeight="1" spans="1:2">
      <c r="A99" s="144">
        <v>90</v>
      </c>
      <c r="B99" s="129" t="s">
        <v>99</v>
      </c>
    </row>
    <row r="100" s="117" customFormat="1" ht="40.15" customHeight="1" spans="1:2">
      <c r="A100" s="144">
        <v>91</v>
      </c>
      <c r="B100" s="129" t="s">
        <v>100</v>
      </c>
    </row>
    <row r="101" s="117" customFormat="1" ht="40.15" customHeight="1" spans="1:2">
      <c r="A101" s="144">
        <v>92</v>
      </c>
      <c r="B101" s="129" t="s">
        <v>101</v>
      </c>
    </row>
    <row r="102" s="117" customFormat="1" ht="39.95" customHeight="1" spans="1:2">
      <c r="A102" s="144">
        <v>93</v>
      </c>
      <c r="B102" s="129" t="s">
        <v>102</v>
      </c>
    </row>
    <row r="103" s="117" customFormat="1" ht="45" customHeight="1" spans="1:4">
      <c r="A103" s="144">
        <v>94</v>
      </c>
      <c r="B103" s="129" t="s">
        <v>103</v>
      </c>
      <c r="D103" s="134"/>
    </row>
    <row r="104" s="117" customFormat="1" ht="39.95" customHeight="1" spans="1:3">
      <c r="A104" s="144">
        <v>95</v>
      </c>
      <c r="B104" s="129" t="s">
        <v>104</v>
      </c>
      <c r="C104" s="147"/>
    </row>
    <row r="105" s="117" customFormat="1" ht="40.15" customHeight="1" spans="1:2">
      <c r="A105" s="144">
        <v>96</v>
      </c>
      <c r="B105" s="135" t="s">
        <v>105</v>
      </c>
    </row>
    <row r="106" s="117" customFormat="1" ht="40.15" customHeight="1" spans="1:2">
      <c r="A106" s="144">
        <v>97</v>
      </c>
      <c r="B106" s="129" t="s">
        <v>106</v>
      </c>
    </row>
    <row r="107" s="117" customFormat="1" ht="40.15" customHeight="1" spans="1:2">
      <c r="A107" s="144">
        <v>98</v>
      </c>
      <c r="B107" s="135" t="s">
        <v>107</v>
      </c>
    </row>
    <row r="108" s="117" customFormat="1" ht="40.15" customHeight="1" spans="1:2">
      <c r="A108" s="144">
        <v>99</v>
      </c>
      <c r="B108" s="129" t="s">
        <v>108</v>
      </c>
    </row>
    <row r="109" s="117" customFormat="1" ht="45.95" customHeight="1" spans="1:2">
      <c r="A109" s="144">
        <v>100</v>
      </c>
      <c r="B109" s="129" t="s">
        <v>109</v>
      </c>
    </row>
    <row r="110" s="117" customFormat="1" ht="30" customHeight="1" spans="1:2">
      <c r="A110" s="127" t="s">
        <v>110</v>
      </c>
      <c r="B110" s="127"/>
    </row>
    <row r="111" s="119" customFormat="1" ht="40.15" customHeight="1" spans="1:2">
      <c r="A111" s="148">
        <v>101</v>
      </c>
      <c r="B111" s="143" t="s">
        <v>111</v>
      </c>
    </row>
    <row r="112" s="117" customFormat="1" ht="44.1" customHeight="1" spans="1:2">
      <c r="A112" s="145">
        <v>102</v>
      </c>
      <c r="B112" s="129" t="s">
        <v>112</v>
      </c>
    </row>
    <row r="113" s="117" customFormat="1" ht="33" customHeight="1" spans="1:2">
      <c r="A113" s="148">
        <v>103</v>
      </c>
      <c r="B113" s="129" t="s">
        <v>113</v>
      </c>
    </row>
    <row r="114" s="119" customFormat="1" ht="40.15" customHeight="1" spans="1:2">
      <c r="A114" s="145">
        <v>104</v>
      </c>
      <c r="B114" s="149" t="s">
        <v>114</v>
      </c>
    </row>
    <row r="115" s="119" customFormat="1" ht="40.15" customHeight="1" spans="1:2">
      <c r="A115" s="148">
        <v>105</v>
      </c>
      <c r="B115" s="149" t="s">
        <v>115</v>
      </c>
    </row>
    <row r="116" s="117" customFormat="1" ht="27.95" customHeight="1" spans="1:2">
      <c r="A116" s="127" t="s">
        <v>116</v>
      </c>
      <c r="B116" s="127"/>
    </row>
    <row r="117" s="120" customFormat="1" ht="83.1" customHeight="1" spans="1:3">
      <c r="A117" s="145">
        <v>106</v>
      </c>
      <c r="B117" s="129" t="s">
        <v>117</v>
      </c>
      <c r="C117" s="150"/>
    </row>
    <row r="118" s="117" customFormat="1" ht="47.1" customHeight="1" spans="1:2">
      <c r="A118" s="145">
        <v>107</v>
      </c>
      <c r="B118" s="129" t="s">
        <v>118</v>
      </c>
    </row>
    <row r="119" s="120" customFormat="1" ht="50.1" customHeight="1" spans="1:2">
      <c r="A119" s="145">
        <v>108</v>
      </c>
      <c r="B119" s="131" t="s">
        <v>119</v>
      </c>
    </row>
    <row r="120" s="117" customFormat="1" ht="45.95" customHeight="1" spans="1:2">
      <c r="A120" s="145">
        <v>109</v>
      </c>
      <c r="B120" s="129" t="s">
        <v>120</v>
      </c>
    </row>
    <row r="121" s="117" customFormat="1" ht="35.1" customHeight="1" spans="1:2">
      <c r="A121" s="127" t="s">
        <v>121</v>
      </c>
      <c r="B121" s="127"/>
    </row>
    <row r="122" s="117" customFormat="1" ht="40.15" customHeight="1" spans="1:2">
      <c r="A122" s="128">
        <v>110</v>
      </c>
      <c r="B122" s="129" t="s">
        <v>122</v>
      </c>
    </row>
    <row r="123" s="117" customFormat="1" ht="36.95" customHeight="1" spans="1:2">
      <c r="A123" s="128">
        <v>111</v>
      </c>
      <c r="B123" s="129" t="s">
        <v>123</v>
      </c>
    </row>
    <row r="124" s="117" customFormat="1" ht="32.1" customHeight="1" spans="1:2">
      <c r="A124" s="128">
        <v>112</v>
      </c>
      <c r="B124" s="129" t="s">
        <v>124</v>
      </c>
    </row>
    <row r="125" s="117" customFormat="1" ht="40.15" customHeight="1" spans="1:2">
      <c r="A125" s="128">
        <v>113</v>
      </c>
      <c r="B125" s="129" t="s">
        <v>125</v>
      </c>
    </row>
    <row r="126" s="117" customFormat="1" ht="45" customHeight="1" spans="1:2">
      <c r="A126" s="128">
        <v>114</v>
      </c>
      <c r="B126" s="129" t="s">
        <v>126</v>
      </c>
    </row>
    <row r="127" s="117" customFormat="1" ht="42.95" customHeight="1" spans="1:2">
      <c r="A127" s="128">
        <v>115</v>
      </c>
      <c r="B127" s="129" t="s">
        <v>127</v>
      </c>
    </row>
    <row r="128" s="117" customFormat="1" ht="40.15" customHeight="1" spans="1:2">
      <c r="A128" s="128">
        <v>116</v>
      </c>
      <c r="B128" s="129" t="s">
        <v>128</v>
      </c>
    </row>
    <row r="129" s="117" customFormat="1" ht="40.15" customHeight="1" spans="1:2">
      <c r="A129" s="128">
        <v>117</v>
      </c>
      <c r="B129" s="129" t="s">
        <v>129</v>
      </c>
    </row>
    <row r="130" s="117" customFormat="1" ht="45" customHeight="1" spans="1:2">
      <c r="A130" s="128">
        <v>118</v>
      </c>
      <c r="B130" s="129" t="s">
        <v>130</v>
      </c>
    </row>
    <row r="131" s="117" customFormat="1" ht="40.15" customHeight="1" spans="1:2">
      <c r="A131" s="128">
        <v>119</v>
      </c>
      <c r="B131" s="129" t="s">
        <v>131</v>
      </c>
    </row>
    <row r="132" s="117" customFormat="1" ht="40.15" customHeight="1" spans="1:2">
      <c r="A132" s="128">
        <v>120</v>
      </c>
      <c r="B132" s="129" t="s">
        <v>132</v>
      </c>
    </row>
    <row r="133" s="117" customFormat="1" ht="40.15" customHeight="1" spans="1:2">
      <c r="A133" s="128">
        <v>121</v>
      </c>
      <c r="B133" s="129" t="s">
        <v>133</v>
      </c>
    </row>
    <row r="134" s="117" customFormat="1" ht="40.15" customHeight="1" spans="1:2">
      <c r="A134" s="128">
        <v>122</v>
      </c>
      <c r="B134" s="129" t="s">
        <v>134</v>
      </c>
    </row>
  </sheetData>
  <mergeCells count="11">
    <mergeCell ref="A1:B1"/>
    <mergeCell ref="A3:B3"/>
    <mergeCell ref="A27:B27"/>
    <mergeCell ref="A42:B42"/>
    <mergeCell ref="A63:B63"/>
    <mergeCell ref="A69:B69"/>
    <mergeCell ref="A88:B88"/>
    <mergeCell ref="A98:B98"/>
    <mergeCell ref="A110:B110"/>
    <mergeCell ref="A116:B116"/>
    <mergeCell ref="A121:B121"/>
  </mergeCells>
  <pageMargins left="0.109722222222222" right="0.306944444444444" top="0.357638888888889" bottom="0.357638888888889" header="0.298611111111111" footer="0.298611111111111"/>
  <pageSetup paperSize="9" scale="6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1"/>
  <sheetViews>
    <sheetView zoomScale="70" zoomScaleNormal="70" topLeftCell="A6" workbookViewId="0">
      <selection activeCell="A1" sqref="A1:E1"/>
    </sheetView>
  </sheetViews>
  <sheetFormatPr defaultColWidth="9" defaultRowHeight="14.4" outlineLevelCol="7"/>
  <cols>
    <col min="1" max="1" width="7" customWidth="1"/>
    <col min="2" max="2" width="15.3796296296296" customWidth="1"/>
    <col min="3" max="3" width="17.75" customWidth="1"/>
    <col min="4" max="4" width="67.1296296296296" customWidth="1"/>
    <col min="5" max="5" width="50.5" customWidth="1"/>
    <col min="6" max="6" width="27.25" style="44" customWidth="1"/>
    <col min="7" max="7" width="39.75" customWidth="1"/>
  </cols>
  <sheetData>
    <row r="1" ht="68.1" customHeight="1" spans="1:5">
      <c r="A1" s="45" t="s">
        <v>135</v>
      </c>
      <c r="B1" s="46"/>
      <c r="C1" s="46"/>
      <c r="D1" s="46"/>
      <c r="E1" s="46"/>
    </row>
    <row r="2" ht="44.1" customHeight="1" spans="1:5">
      <c r="A2" s="47" t="s">
        <v>1</v>
      </c>
      <c r="B2" s="47" t="s">
        <v>2</v>
      </c>
      <c r="C2" s="47" t="s">
        <v>136</v>
      </c>
      <c r="D2" s="47" t="s">
        <v>137</v>
      </c>
      <c r="E2" s="47" t="s">
        <v>138</v>
      </c>
    </row>
    <row r="3" ht="38.1" customHeight="1" spans="1:5">
      <c r="A3" s="48" t="s">
        <v>139</v>
      </c>
      <c r="B3" s="48"/>
      <c r="C3" s="48"/>
      <c r="D3" s="48"/>
      <c r="E3" s="48"/>
    </row>
    <row r="4" ht="105.95" customHeight="1" spans="1:5">
      <c r="A4" s="49">
        <f>ROW()-3</f>
        <v>1</v>
      </c>
      <c r="B4" s="50" t="s">
        <v>140</v>
      </c>
      <c r="C4" s="49" t="s">
        <v>141</v>
      </c>
      <c r="D4" s="51" t="s">
        <v>142</v>
      </c>
      <c r="E4" s="51" t="s">
        <v>143</v>
      </c>
    </row>
    <row r="5" ht="105.95" customHeight="1" spans="1:6">
      <c r="A5" s="49">
        <f>ROW()-3</f>
        <v>2</v>
      </c>
      <c r="B5" s="50" t="s">
        <v>144</v>
      </c>
      <c r="C5" s="50" t="s">
        <v>141</v>
      </c>
      <c r="D5" s="52" t="s">
        <v>145</v>
      </c>
      <c r="E5" s="52" t="s">
        <v>146</v>
      </c>
      <c r="F5" s="53"/>
    </row>
    <row r="6" ht="114" customHeight="1" spans="1:5">
      <c r="A6" s="49">
        <f>ROW()-3</f>
        <v>3</v>
      </c>
      <c r="B6" s="50" t="s">
        <v>147</v>
      </c>
      <c r="C6" s="49" t="s">
        <v>148</v>
      </c>
      <c r="D6" s="52" t="s">
        <v>149</v>
      </c>
      <c r="E6" s="51" t="s">
        <v>150</v>
      </c>
    </row>
    <row r="7" ht="168" customHeight="1" spans="1:6">
      <c r="A7" s="49">
        <f>ROW()-3</f>
        <v>4</v>
      </c>
      <c r="B7" s="54" t="s">
        <v>151</v>
      </c>
      <c r="C7" s="54" t="s">
        <v>152</v>
      </c>
      <c r="D7" s="55" t="s">
        <v>153</v>
      </c>
      <c r="E7" s="55" t="s">
        <v>154</v>
      </c>
      <c r="F7" s="56"/>
    </row>
    <row r="8" ht="114" customHeight="1" spans="1:5">
      <c r="A8" s="49">
        <f>ROW()-3</f>
        <v>5</v>
      </c>
      <c r="B8" s="57" t="s">
        <v>155</v>
      </c>
      <c r="C8" s="57" t="s">
        <v>156</v>
      </c>
      <c r="D8" s="58" t="s">
        <v>157</v>
      </c>
      <c r="E8" s="58" t="s">
        <v>158</v>
      </c>
    </row>
    <row r="9" ht="128.1" customHeight="1" spans="1:5">
      <c r="A9" s="49">
        <f>ROW()-3</f>
        <v>6</v>
      </c>
      <c r="B9" s="57" t="s">
        <v>159</v>
      </c>
      <c r="C9" s="57" t="s">
        <v>160</v>
      </c>
      <c r="D9" s="58" t="s">
        <v>161</v>
      </c>
      <c r="E9" s="58" t="s">
        <v>162</v>
      </c>
    </row>
    <row r="10" ht="210" customHeight="1" spans="1:5">
      <c r="A10" s="49">
        <f>ROW()-3</f>
        <v>7</v>
      </c>
      <c r="B10" s="50" t="s">
        <v>163</v>
      </c>
      <c r="C10" s="49" t="s">
        <v>164</v>
      </c>
      <c r="D10" s="51" t="s">
        <v>165</v>
      </c>
      <c r="E10" s="51" t="s">
        <v>166</v>
      </c>
    </row>
    <row r="11" ht="48.95" customHeight="1" spans="1:5">
      <c r="A11" s="59" t="s">
        <v>167</v>
      </c>
      <c r="B11" s="59"/>
      <c r="C11" s="59"/>
      <c r="D11" s="59"/>
      <c r="E11" s="59"/>
    </row>
    <row r="12" ht="114" customHeight="1" spans="1:6">
      <c r="A12" s="49">
        <f t="shared" ref="A12:A18" si="0">ROW()-4</f>
        <v>8</v>
      </c>
      <c r="B12" s="60" t="s">
        <v>168</v>
      </c>
      <c r="C12" s="60" t="s">
        <v>169</v>
      </c>
      <c r="D12" s="61" t="s">
        <v>170</v>
      </c>
      <c r="E12" s="62" t="s">
        <v>171</v>
      </c>
      <c r="F12" s="56"/>
    </row>
    <row r="13" ht="120" customHeight="1" spans="1:5">
      <c r="A13" s="49">
        <f t="shared" si="0"/>
        <v>9</v>
      </c>
      <c r="B13" s="63" t="s">
        <v>172</v>
      </c>
      <c r="C13" s="49" t="s">
        <v>169</v>
      </c>
      <c r="D13" s="61" t="s">
        <v>173</v>
      </c>
      <c r="E13" s="62" t="s">
        <v>174</v>
      </c>
    </row>
    <row r="14" ht="134.1" customHeight="1" spans="1:5">
      <c r="A14" s="49">
        <f t="shared" si="0"/>
        <v>10</v>
      </c>
      <c r="B14" s="50" t="s">
        <v>175</v>
      </c>
      <c r="C14" s="50" t="s">
        <v>169</v>
      </c>
      <c r="D14" s="52" t="s">
        <v>176</v>
      </c>
      <c r="E14" s="64" t="s">
        <v>177</v>
      </c>
    </row>
    <row r="15" ht="134.1" customHeight="1" spans="1:5">
      <c r="A15" s="49">
        <f t="shared" si="0"/>
        <v>11</v>
      </c>
      <c r="B15" s="50" t="s">
        <v>178</v>
      </c>
      <c r="C15" s="49" t="s">
        <v>169</v>
      </c>
      <c r="D15" s="51" t="s">
        <v>179</v>
      </c>
      <c r="E15" s="65" t="s">
        <v>180</v>
      </c>
    </row>
    <row r="16" ht="119.1" customHeight="1" spans="1:5">
      <c r="A16" s="49">
        <f t="shared" si="0"/>
        <v>12</v>
      </c>
      <c r="B16" s="49" t="s">
        <v>181</v>
      </c>
      <c r="C16" s="49" t="s">
        <v>182</v>
      </c>
      <c r="D16" s="52" t="s">
        <v>183</v>
      </c>
      <c r="E16" s="52" t="s">
        <v>184</v>
      </c>
    </row>
    <row r="17" ht="128.1" customHeight="1" spans="1:5">
      <c r="A17" s="49">
        <f t="shared" si="0"/>
        <v>13</v>
      </c>
      <c r="B17" s="60" t="s">
        <v>185</v>
      </c>
      <c r="C17" s="60" t="s">
        <v>186</v>
      </c>
      <c r="D17" s="66" t="s">
        <v>187</v>
      </c>
      <c r="E17" s="64" t="s">
        <v>188</v>
      </c>
    </row>
    <row r="18" ht="141" customHeight="1" spans="1:7">
      <c r="A18" s="49">
        <f t="shared" si="0"/>
        <v>14</v>
      </c>
      <c r="B18" s="49" t="s">
        <v>189</v>
      </c>
      <c r="C18" s="49" t="s">
        <v>190</v>
      </c>
      <c r="D18" s="51" t="s">
        <v>191</v>
      </c>
      <c r="E18" s="51" t="s">
        <v>192</v>
      </c>
      <c r="F18" s="56"/>
      <c r="G18" s="67"/>
    </row>
    <row r="19" s="42" customFormat="1" ht="39" customHeight="1" spans="1:6">
      <c r="A19" s="48" t="s">
        <v>193</v>
      </c>
      <c r="B19" s="48"/>
      <c r="C19" s="48"/>
      <c r="D19" s="48"/>
      <c r="E19" s="48"/>
      <c r="F19" s="68"/>
    </row>
    <row r="20" ht="213.95" customHeight="1" spans="1:6">
      <c r="A20" s="49">
        <f t="shared" ref="A20:A41" si="1">ROW()-5</f>
        <v>15</v>
      </c>
      <c r="B20" s="49" t="s">
        <v>194</v>
      </c>
      <c r="C20" s="49" t="s">
        <v>195</v>
      </c>
      <c r="D20" s="51" t="s">
        <v>196</v>
      </c>
      <c r="E20" s="51" t="s">
        <v>197</v>
      </c>
      <c r="F20" s="56"/>
    </row>
    <row r="21" ht="168.95" customHeight="1" spans="1:6">
      <c r="A21" s="49">
        <f t="shared" si="1"/>
        <v>16</v>
      </c>
      <c r="B21" s="60" t="s">
        <v>198</v>
      </c>
      <c r="C21" s="69" t="s">
        <v>199</v>
      </c>
      <c r="D21" s="61" t="s">
        <v>200</v>
      </c>
      <c r="E21" s="52" t="s">
        <v>201</v>
      </c>
      <c r="F21" s="70"/>
    </row>
    <row r="22" ht="174.95" customHeight="1" spans="1:5">
      <c r="A22" s="49">
        <f t="shared" si="1"/>
        <v>17</v>
      </c>
      <c r="B22" s="60" t="s">
        <v>202</v>
      </c>
      <c r="C22" s="60" t="s">
        <v>195</v>
      </c>
      <c r="D22" s="61" t="s">
        <v>203</v>
      </c>
      <c r="E22" s="52" t="s">
        <v>204</v>
      </c>
    </row>
    <row r="23" ht="171.95" customHeight="1" spans="1:5">
      <c r="A23" s="49">
        <f t="shared" si="1"/>
        <v>18</v>
      </c>
      <c r="B23" s="60" t="s">
        <v>205</v>
      </c>
      <c r="C23" s="60" t="s">
        <v>195</v>
      </c>
      <c r="D23" s="61" t="s">
        <v>206</v>
      </c>
      <c r="E23" s="61" t="s">
        <v>207</v>
      </c>
    </row>
    <row r="24" ht="186.95" customHeight="1" spans="1:5">
      <c r="A24" s="49">
        <f t="shared" si="1"/>
        <v>19</v>
      </c>
      <c r="B24" s="69" t="s">
        <v>208</v>
      </c>
      <c r="C24" s="69" t="s">
        <v>209</v>
      </c>
      <c r="D24" s="71" t="s">
        <v>210</v>
      </c>
      <c r="E24" s="71" t="s">
        <v>211</v>
      </c>
    </row>
    <row r="25" ht="344.1" customHeight="1" spans="1:5">
      <c r="A25" s="49">
        <f t="shared" si="1"/>
        <v>20</v>
      </c>
      <c r="B25" s="50" t="s">
        <v>212</v>
      </c>
      <c r="C25" s="60" t="s">
        <v>213</v>
      </c>
      <c r="D25" s="51" t="s">
        <v>214</v>
      </c>
      <c r="E25" s="51" t="s">
        <v>215</v>
      </c>
    </row>
    <row r="26" ht="87" customHeight="1" spans="1:5">
      <c r="A26" s="49">
        <f t="shared" si="1"/>
        <v>21</v>
      </c>
      <c r="B26" s="49" t="s">
        <v>216</v>
      </c>
      <c r="C26" s="63" t="s">
        <v>213</v>
      </c>
      <c r="D26" s="51" t="s">
        <v>217</v>
      </c>
      <c r="E26" s="65" t="s">
        <v>218</v>
      </c>
    </row>
    <row r="27" ht="111.95" customHeight="1" spans="1:6">
      <c r="A27" s="49">
        <f t="shared" si="1"/>
        <v>22</v>
      </c>
      <c r="B27" s="50" t="s">
        <v>219</v>
      </c>
      <c r="C27" s="50" t="s">
        <v>213</v>
      </c>
      <c r="D27" s="52" t="s">
        <v>220</v>
      </c>
      <c r="E27" s="52" t="s">
        <v>221</v>
      </c>
      <c r="F27" s="56"/>
    </row>
    <row r="28" ht="183.95" customHeight="1" spans="1:5">
      <c r="A28" s="49">
        <f t="shared" si="1"/>
        <v>23</v>
      </c>
      <c r="B28" s="60" t="s">
        <v>222</v>
      </c>
      <c r="C28" s="60" t="s">
        <v>213</v>
      </c>
      <c r="D28" s="51" t="s">
        <v>223</v>
      </c>
      <c r="E28" s="64" t="s">
        <v>224</v>
      </c>
    </row>
    <row r="29" ht="191.1" customHeight="1" spans="1:5">
      <c r="A29" s="49">
        <f t="shared" si="1"/>
        <v>24</v>
      </c>
      <c r="B29" s="50" t="s">
        <v>225</v>
      </c>
      <c r="C29" s="60" t="s">
        <v>213</v>
      </c>
      <c r="D29" s="52" t="s">
        <v>226</v>
      </c>
      <c r="E29" s="64" t="s">
        <v>227</v>
      </c>
    </row>
    <row r="30" ht="140.1" customHeight="1" spans="1:5">
      <c r="A30" s="49">
        <f t="shared" si="1"/>
        <v>25</v>
      </c>
      <c r="B30" s="49" t="s">
        <v>228</v>
      </c>
      <c r="C30" s="50" t="s">
        <v>213</v>
      </c>
      <c r="D30" s="51" t="s">
        <v>229</v>
      </c>
      <c r="E30" s="51" t="s">
        <v>230</v>
      </c>
    </row>
    <row r="31" ht="128.1" customHeight="1" spans="1:5">
      <c r="A31" s="49">
        <f t="shared" si="1"/>
        <v>26</v>
      </c>
      <c r="B31" s="50" t="s">
        <v>231</v>
      </c>
      <c r="C31" s="50" t="s">
        <v>213</v>
      </c>
      <c r="D31" s="52" t="s">
        <v>232</v>
      </c>
      <c r="E31" s="52" t="s">
        <v>233</v>
      </c>
    </row>
    <row r="32" ht="170.1" customHeight="1" spans="1:5">
      <c r="A32" s="49">
        <f t="shared" si="1"/>
        <v>27</v>
      </c>
      <c r="B32" s="63" t="s">
        <v>234</v>
      </c>
      <c r="C32" s="60" t="s">
        <v>213</v>
      </c>
      <c r="D32" s="65" t="s">
        <v>235</v>
      </c>
      <c r="E32" s="65" t="s">
        <v>236</v>
      </c>
    </row>
    <row r="33" ht="174.95" customHeight="1" spans="1:5">
      <c r="A33" s="49">
        <f t="shared" si="1"/>
        <v>28</v>
      </c>
      <c r="B33" s="50" t="s">
        <v>237</v>
      </c>
      <c r="C33" s="60" t="s">
        <v>213</v>
      </c>
      <c r="D33" s="61" t="s">
        <v>238</v>
      </c>
      <c r="E33" s="65" t="s">
        <v>239</v>
      </c>
    </row>
    <row r="34" ht="333.95" customHeight="1" spans="1:5">
      <c r="A34" s="49">
        <f t="shared" si="1"/>
        <v>29</v>
      </c>
      <c r="B34" s="54" t="s">
        <v>240</v>
      </c>
      <c r="C34" s="72" t="s">
        <v>241</v>
      </c>
      <c r="D34" s="73" t="s">
        <v>242</v>
      </c>
      <c r="E34" s="73" t="s">
        <v>243</v>
      </c>
    </row>
    <row r="35" ht="150" customHeight="1" spans="1:6">
      <c r="A35" s="49">
        <f t="shared" si="1"/>
        <v>30</v>
      </c>
      <c r="B35" s="69" t="s">
        <v>244</v>
      </c>
      <c r="C35" s="69" t="s">
        <v>195</v>
      </c>
      <c r="D35" s="71" t="s">
        <v>245</v>
      </c>
      <c r="E35" s="71" t="s">
        <v>246</v>
      </c>
      <c r="F35" s="70"/>
    </row>
    <row r="36" ht="144" customHeight="1" spans="1:5">
      <c r="A36" s="49">
        <f t="shared" si="1"/>
        <v>31</v>
      </c>
      <c r="B36" s="63" t="s">
        <v>247</v>
      </c>
      <c r="C36" s="60" t="s">
        <v>213</v>
      </c>
      <c r="D36" s="61" t="s">
        <v>248</v>
      </c>
      <c r="E36" s="62" t="s">
        <v>249</v>
      </c>
    </row>
    <row r="37" ht="114.95" customHeight="1" spans="1:5">
      <c r="A37" s="49">
        <f t="shared" si="1"/>
        <v>32</v>
      </c>
      <c r="B37" s="74" t="s">
        <v>250</v>
      </c>
      <c r="C37" s="74" t="s">
        <v>213</v>
      </c>
      <c r="D37" s="75" t="s">
        <v>251</v>
      </c>
      <c r="E37" s="76" t="s">
        <v>252</v>
      </c>
    </row>
    <row r="38" ht="134.1" customHeight="1" spans="1:5">
      <c r="A38" s="49">
        <f t="shared" si="1"/>
        <v>33</v>
      </c>
      <c r="B38" s="60" t="s">
        <v>253</v>
      </c>
      <c r="C38" s="60" t="s">
        <v>254</v>
      </c>
      <c r="D38" s="61" t="s">
        <v>255</v>
      </c>
      <c r="E38" s="61" t="s">
        <v>256</v>
      </c>
    </row>
    <row r="39" ht="120" customHeight="1" spans="1:6">
      <c r="A39" s="49">
        <f t="shared" si="1"/>
        <v>34</v>
      </c>
      <c r="B39" s="50" t="s">
        <v>257</v>
      </c>
      <c r="C39" s="60" t="s">
        <v>254</v>
      </c>
      <c r="D39" s="52" t="s">
        <v>258</v>
      </c>
      <c r="E39" s="52" t="s">
        <v>259</v>
      </c>
      <c r="F39" s="77"/>
    </row>
    <row r="40" ht="252" customHeight="1" spans="1:5">
      <c r="A40" s="49">
        <f t="shared" si="1"/>
        <v>35</v>
      </c>
      <c r="B40" s="50" t="s">
        <v>260</v>
      </c>
      <c r="C40" s="50" t="s">
        <v>261</v>
      </c>
      <c r="D40" s="51" t="s">
        <v>262</v>
      </c>
      <c r="E40" s="52" t="s">
        <v>263</v>
      </c>
    </row>
    <row r="41" ht="119.1" customHeight="1" spans="1:6">
      <c r="A41" s="49">
        <f t="shared" si="1"/>
        <v>36</v>
      </c>
      <c r="B41" s="54" t="s">
        <v>264</v>
      </c>
      <c r="C41" s="50" t="s">
        <v>265</v>
      </c>
      <c r="D41" s="78" t="s">
        <v>266</v>
      </c>
      <c r="E41" s="78" t="s">
        <v>267</v>
      </c>
      <c r="F41" s="56"/>
    </row>
    <row r="42" ht="35.1" customHeight="1" spans="1:5">
      <c r="A42" s="48" t="s">
        <v>63</v>
      </c>
      <c r="B42" s="48"/>
      <c r="C42" s="48"/>
      <c r="D42" s="48"/>
      <c r="E42" s="48"/>
    </row>
    <row r="43" ht="210" customHeight="1" spans="1:5">
      <c r="A43" s="49">
        <f>ROW()-6</f>
        <v>37</v>
      </c>
      <c r="B43" s="49" t="s">
        <v>268</v>
      </c>
      <c r="C43" s="49" t="s">
        <v>269</v>
      </c>
      <c r="D43" s="65" t="s">
        <v>270</v>
      </c>
      <c r="E43" s="65" t="s">
        <v>271</v>
      </c>
    </row>
    <row r="44" ht="159.95" customHeight="1" spans="1:6">
      <c r="A44" s="49">
        <f>ROW()-6</f>
        <v>38</v>
      </c>
      <c r="B44" s="49" t="s">
        <v>272</v>
      </c>
      <c r="C44" s="50" t="s">
        <v>273</v>
      </c>
      <c r="D44" s="51" t="s">
        <v>274</v>
      </c>
      <c r="E44" s="51" t="s">
        <v>275</v>
      </c>
      <c r="F44" s="79"/>
    </row>
    <row r="45" ht="129" customHeight="1" spans="1:5">
      <c r="A45" s="49">
        <f>ROW()-6</f>
        <v>39</v>
      </c>
      <c r="B45" s="49" t="s">
        <v>276</v>
      </c>
      <c r="C45" s="49" t="s">
        <v>277</v>
      </c>
      <c r="D45" s="52" t="s">
        <v>278</v>
      </c>
      <c r="E45" s="52" t="s">
        <v>279</v>
      </c>
    </row>
    <row r="46" ht="84.95" customHeight="1" spans="1:5">
      <c r="A46" s="49">
        <f>ROW()-6</f>
        <v>40</v>
      </c>
      <c r="B46" s="49" t="s">
        <v>280</v>
      </c>
      <c r="C46" s="49" t="s">
        <v>277</v>
      </c>
      <c r="D46" s="51" t="s">
        <v>281</v>
      </c>
      <c r="E46" s="51" t="s">
        <v>282</v>
      </c>
    </row>
    <row r="47" ht="231.95" customHeight="1" spans="1:5">
      <c r="A47" s="49">
        <f>ROW()-6</f>
        <v>41</v>
      </c>
      <c r="B47" s="50" t="s">
        <v>283</v>
      </c>
      <c r="C47" s="49" t="s">
        <v>284</v>
      </c>
      <c r="D47" s="52" t="s">
        <v>285</v>
      </c>
      <c r="E47" s="51" t="s">
        <v>286</v>
      </c>
    </row>
    <row r="48" ht="33" customHeight="1" spans="1:5">
      <c r="A48" s="59" t="s">
        <v>287</v>
      </c>
      <c r="B48" s="59"/>
      <c r="C48" s="59"/>
      <c r="D48" s="59"/>
      <c r="E48" s="59"/>
    </row>
    <row r="49" ht="141.95" customHeight="1" spans="1:6">
      <c r="A49" s="49">
        <f t="shared" ref="A49:A70" si="2">ROW()-7</f>
        <v>42</v>
      </c>
      <c r="B49" s="50" t="s">
        <v>288</v>
      </c>
      <c r="C49" s="49" t="s">
        <v>289</v>
      </c>
      <c r="D49" s="65" t="s">
        <v>290</v>
      </c>
      <c r="E49" s="65" t="s">
        <v>291</v>
      </c>
      <c r="F49" s="70"/>
    </row>
    <row r="50" ht="378" customHeight="1" spans="1:5">
      <c r="A50" s="49">
        <f t="shared" si="2"/>
        <v>43</v>
      </c>
      <c r="B50" s="50" t="s">
        <v>292</v>
      </c>
      <c r="C50" s="49" t="s">
        <v>289</v>
      </c>
      <c r="D50" s="80" t="s">
        <v>293</v>
      </c>
      <c r="E50" s="80" t="s">
        <v>294</v>
      </c>
    </row>
    <row r="51" ht="201.95" customHeight="1" spans="1:5">
      <c r="A51" s="49">
        <f t="shared" si="2"/>
        <v>44</v>
      </c>
      <c r="B51" s="63" t="s">
        <v>295</v>
      </c>
      <c r="C51" s="63" t="s">
        <v>296</v>
      </c>
      <c r="D51" s="81" t="s">
        <v>297</v>
      </c>
      <c r="E51" s="66" t="s">
        <v>298</v>
      </c>
    </row>
    <row r="52" ht="171" customHeight="1" spans="1:5">
      <c r="A52" s="49">
        <f t="shared" si="2"/>
        <v>45</v>
      </c>
      <c r="B52" s="49" t="s">
        <v>299</v>
      </c>
      <c r="C52" s="49" t="s">
        <v>289</v>
      </c>
      <c r="D52" s="51" t="s">
        <v>300</v>
      </c>
      <c r="E52" s="51" t="s">
        <v>301</v>
      </c>
    </row>
    <row r="53" ht="309" customHeight="1" spans="1:5">
      <c r="A53" s="49">
        <f t="shared" si="2"/>
        <v>46</v>
      </c>
      <c r="B53" s="50" t="s">
        <v>302</v>
      </c>
      <c r="C53" s="49" t="s">
        <v>289</v>
      </c>
      <c r="D53" s="51" t="s">
        <v>303</v>
      </c>
      <c r="E53" s="51" t="s">
        <v>304</v>
      </c>
    </row>
    <row r="54" ht="138.95" customHeight="1" spans="1:5">
      <c r="A54" s="49">
        <f t="shared" si="2"/>
        <v>47</v>
      </c>
      <c r="B54" s="49" t="s">
        <v>305</v>
      </c>
      <c r="C54" s="49" t="s">
        <v>289</v>
      </c>
      <c r="D54" s="51" t="s">
        <v>306</v>
      </c>
      <c r="E54" s="51" t="s">
        <v>307</v>
      </c>
    </row>
    <row r="55" ht="119.1" customHeight="1" spans="1:5">
      <c r="A55" s="49">
        <f t="shared" si="2"/>
        <v>48</v>
      </c>
      <c r="B55" s="49" t="s">
        <v>308</v>
      </c>
      <c r="C55" s="49" t="s">
        <v>289</v>
      </c>
      <c r="D55" s="51" t="s">
        <v>309</v>
      </c>
      <c r="E55" s="52" t="s">
        <v>310</v>
      </c>
    </row>
    <row r="56" ht="150.95" customHeight="1" spans="1:5">
      <c r="A56" s="49">
        <f t="shared" si="2"/>
        <v>49</v>
      </c>
      <c r="B56" s="60" t="s">
        <v>311</v>
      </c>
      <c r="C56" s="49" t="s">
        <v>289</v>
      </c>
      <c r="D56" s="51" t="s">
        <v>312</v>
      </c>
      <c r="E56" s="52" t="s">
        <v>313</v>
      </c>
    </row>
    <row r="57" ht="156" customHeight="1" spans="1:5">
      <c r="A57" s="49">
        <f t="shared" si="2"/>
        <v>50</v>
      </c>
      <c r="B57" s="49" t="s">
        <v>314</v>
      </c>
      <c r="C57" s="49" t="s">
        <v>289</v>
      </c>
      <c r="D57" s="51" t="s">
        <v>315</v>
      </c>
      <c r="E57" s="51" t="s">
        <v>316</v>
      </c>
    </row>
    <row r="58" ht="189.95" customHeight="1" spans="1:5">
      <c r="A58" s="49">
        <f t="shared" si="2"/>
        <v>51</v>
      </c>
      <c r="B58" s="50" t="s">
        <v>317</v>
      </c>
      <c r="C58" s="49" t="s">
        <v>289</v>
      </c>
      <c r="D58" s="51" t="s">
        <v>318</v>
      </c>
      <c r="E58" s="51" t="s">
        <v>319</v>
      </c>
    </row>
    <row r="59" ht="183" customHeight="1" spans="1:5">
      <c r="A59" s="49">
        <f t="shared" si="2"/>
        <v>52</v>
      </c>
      <c r="B59" s="50" t="s">
        <v>320</v>
      </c>
      <c r="C59" s="60" t="s">
        <v>289</v>
      </c>
      <c r="D59" s="51" t="s">
        <v>321</v>
      </c>
      <c r="E59" s="51" t="s">
        <v>322</v>
      </c>
    </row>
    <row r="60" ht="93.95" customHeight="1" spans="1:5">
      <c r="A60" s="49">
        <f t="shared" si="2"/>
        <v>53</v>
      </c>
      <c r="B60" s="60" t="s">
        <v>323</v>
      </c>
      <c r="C60" s="60" t="s">
        <v>289</v>
      </c>
      <c r="D60" s="51" t="s">
        <v>324</v>
      </c>
      <c r="E60" s="51" t="s">
        <v>325</v>
      </c>
    </row>
    <row r="61" ht="122.1" customHeight="1" spans="1:5">
      <c r="A61" s="49">
        <f t="shared" si="2"/>
        <v>54</v>
      </c>
      <c r="B61" s="49" t="s">
        <v>326</v>
      </c>
      <c r="C61" s="49" t="s">
        <v>289</v>
      </c>
      <c r="D61" s="82" t="s">
        <v>327</v>
      </c>
      <c r="E61" s="82" t="s">
        <v>328</v>
      </c>
    </row>
    <row r="62" ht="167.1" customHeight="1" spans="1:5">
      <c r="A62" s="49">
        <f t="shared" si="2"/>
        <v>55</v>
      </c>
      <c r="B62" s="54" t="s">
        <v>329</v>
      </c>
      <c r="C62" s="72" t="s">
        <v>289</v>
      </c>
      <c r="D62" s="83" t="s">
        <v>330</v>
      </c>
      <c r="E62" s="83" t="s">
        <v>331</v>
      </c>
    </row>
    <row r="63" ht="186.95" customHeight="1" spans="1:5">
      <c r="A63" s="49">
        <f t="shared" si="2"/>
        <v>56</v>
      </c>
      <c r="B63" s="63" t="s">
        <v>332</v>
      </c>
      <c r="C63" s="49" t="s">
        <v>289</v>
      </c>
      <c r="D63" s="84" t="s">
        <v>333</v>
      </c>
      <c r="E63" s="61" t="s">
        <v>334</v>
      </c>
    </row>
    <row r="64" ht="102" customHeight="1" spans="1:5">
      <c r="A64" s="49">
        <f t="shared" si="2"/>
        <v>57</v>
      </c>
      <c r="B64" s="63" t="s">
        <v>335</v>
      </c>
      <c r="C64" s="49" t="s">
        <v>289</v>
      </c>
      <c r="D64" s="61" t="s">
        <v>336</v>
      </c>
      <c r="E64" s="61" t="s">
        <v>337</v>
      </c>
    </row>
    <row r="65" ht="227.1" customHeight="1" spans="1:5">
      <c r="A65" s="49">
        <f t="shared" si="2"/>
        <v>58</v>
      </c>
      <c r="B65" s="49" t="s">
        <v>338</v>
      </c>
      <c r="C65" s="49" t="s">
        <v>289</v>
      </c>
      <c r="D65" s="51" t="s">
        <v>339</v>
      </c>
      <c r="E65" s="51" t="s">
        <v>340</v>
      </c>
    </row>
    <row r="66" ht="168.95" customHeight="1" spans="1:6">
      <c r="A66" s="49">
        <f t="shared" si="2"/>
        <v>59</v>
      </c>
      <c r="B66" s="50" t="s">
        <v>341</v>
      </c>
      <c r="C66" s="49" t="s">
        <v>289</v>
      </c>
      <c r="D66" s="51" t="s">
        <v>342</v>
      </c>
      <c r="E66" s="52" t="s">
        <v>343</v>
      </c>
      <c r="F66" s="85"/>
    </row>
    <row r="67" ht="176.1" customHeight="1" spans="1:6">
      <c r="A67" s="49">
        <f t="shared" si="2"/>
        <v>60</v>
      </c>
      <c r="B67" s="49" t="s">
        <v>344</v>
      </c>
      <c r="C67" s="49" t="s">
        <v>261</v>
      </c>
      <c r="D67" s="52" t="s">
        <v>345</v>
      </c>
      <c r="E67" s="51" t="s">
        <v>346</v>
      </c>
      <c r="F67" s="56"/>
    </row>
    <row r="68" ht="201.95" customHeight="1" spans="1:6">
      <c r="A68" s="49">
        <f t="shared" si="2"/>
        <v>61</v>
      </c>
      <c r="B68" s="49" t="s">
        <v>347</v>
      </c>
      <c r="C68" s="49" t="s">
        <v>261</v>
      </c>
      <c r="D68" s="51" t="s">
        <v>348</v>
      </c>
      <c r="E68" s="64" t="s">
        <v>349</v>
      </c>
      <c r="F68" s="56"/>
    </row>
    <row r="69" ht="122.1" customHeight="1" spans="1:5">
      <c r="A69" s="49">
        <f t="shared" si="2"/>
        <v>62</v>
      </c>
      <c r="B69" s="49" t="s">
        <v>350</v>
      </c>
      <c r="C69" s="49" t="s">
        <v>261</v>
      </c>
      <c r="D69" s="51" t="s">
        <v>351</v>
      </c>
      <c r="E69" s="52" t="s">
        <v>352</v>
      </c>
    </row>
    <row r="70" ht="117.95" customHeight="1" spans="1:5">
      <c r="A70" s="49">
        <f t="shared" si="2"/>
        <v>63</v>
      </c>
      <c r="B70" s="49" t="s">
        <v>353</v>
      </c>
      <c r="C70" s="72" t="s">
        <v>186</v>
      </c>
      <c r="D70" s="51" t="s">
        <v>354</v>
      </c>
      <c r="E70" s="52" t="s">
        <v>355</v>
      </c>
    </row>
    <row r="71" ht="53.1" customHeight="1" spans="1:5">
      <c r="A71" s="59" t="s">
        <v>356</v>
      </c>
      <c r="B71" s="59"/>
      <c r="C71" s="59"/>
      <c r="D71" s="59"/>
      <c r="E71" s="59"/>
    </row>
    <row r="72" ht="324" customHeight="1" spans="1:5">
      <c r="A72" s="49">
        <f t="shared" ref="A72:A86" si="3">ROW()-8</f>
        <v>64</v>
      </c>
      <c r="B72" s="86" t="s">
        <v>357</v>
      </c>
      <c r="C72" s="87" t="s">
        <v>358</v>
      </c>
      <c r="D72" s="88" t="s">
        <v>359</v>
      </c>
      <c r="E72" s="88" t="s">
        <v>360</v>
      </c>
    </row>
    <row r="73" ht="210" customHeight="1" spans="1:5">
      <c r="A73" s="49">
        <f t="shared" si="3"/>
        <v>65</v>
      </c>
      <c r="B73" s="49" t="s">
        <v>361</v>
      </c>
      <c r="C73" s="89" t="s">
        <v>362</v>
      </c>
      <c r="D73" s="51" t="s">
        <v>363</v>
      </c>
      <c r="E73" s="55" t="s">
        <v>364</v>
      </c>
    </row>
    <row r="74" ht="131.1" customHeight="1" spans="1:5">
      <c r="A74" s="49">
        <f t="shared" si="3"/>
        <v>66</v>
      </c>
      <c r="B74" s="72" t="s">
        <v>365</v>
      </c>
      <c r="C74" s="72" t="s">
        <v>362</v>
      </c>
      <c r="D74" s="90" t="s">
        <v>366</v>
      </c>
      <c r="E74" s="90" t="s">
        <v>367</v>
      </c>
    </row>
    <row r="75" ht="134.1" customHeight="1" spans="1:5">
      <c r="A75" s="49">
        <f t="shared" si="3"/>
        <v>67</v>
      </c>
      <c r="B75" s="72" t="s">
        <v>368</v>
      </c>
      <c r="C75" s="72" t="s">
        <v>362</v>
      </c>
      <c r="D75" s="55" t="s">
        <v>369</v>
      </c>
      <c r="E75" s="55" t="s">
        <v>370</v>
      </c>
    </row>
    <row r="76" ht="215.1" customHeight="1" spans="1:5">
      <c r="A76" s="49">
        <f t="shared" si="3"/>
        <v>68</v>
      </c>
      <c r="B76" s="49" t="s">
        <v>371</v>
      </c>
      <c r="C76" s="49" t="s">
        <v>372</v>
      </c>
      <c r="D76" s="51" t="s">
        <v>373</v>
      </c>
      <c r="E76" s="51" t="s">
        <v>374</v>
      </c>
    </row>
    <row r="77" ht="87" customHeight="1" spans="1:8">
      <c r="A77" s="49">
        <f t="shared" si="3"/>
        <v>69</v>
      </c>
      <c r="B77" s="50" t="s">
        <v>375</v>
      </c>
      <c r="C77" s="50" t="s">
        <v>372</v>
      </c>
      <c r="D77" s="52" t="s">
        <v>376</v>
      </c>
      <c r="E77" s="52" t="s">
        <v>377</v>
      </c>
      <c r="F77" s="56"/>
      <c r="H77" s="44"/>
    </row>
    <row r="78" ht="141" customHeight="1" spans="1:5">
      <c r="A78" s="49">
        <f t="shared" si="3"/>
        <v>70</v>
      </c>
      <c r="B78" s="49" t="s">
        <v>378</v>
      </c>
      <c r="C78" s="50" t="s">
        <v>372</v>
      </c>
      <c r="D78" s="52" t="s">
        <v>379</v>
      </c>
      <c r="E78" s="51" t="s">
        <v>380</v>
      </c>
    </row>
    <row r="79" ht="150.95" customHeight="1" spans="1:5">
      <c r="A79" s="49">
        <f t="shared" si="3"/>
        <v>71</v>
      </c>
      <c r="B79" s="50" t="s">
        <v>381</v>
      </c>
      <c r="C79" s="49" t="s">
        <v>372</v>
      </c>
      <c r="D79" s="51" t="s">
        <v>382</v>
      </c>
      <c r="E79" s="51" t="s">
        <v>383</v>
      </c>
    </row>
    <row r="80" ht="167.1" customHeight="1" spans="1:5">
      <c r="A80" s="49">
        <f t="shared" si="3"/>
        <v>72</v>
      </c>
      <c r="B80" s="49" t="s">
        <v>384</v>
      </c>
      <c r="C80" s="49" t="s">
        <v>372</v>
      </c>
      <c r="D80" s="51" t="s">
        <v>385</v>
      </c>
      <c r="E80" s="51" t="s">
        <v>386</v>
      </c>
    </row>
    <row r="81" ht="165.95" customHeight="1" spans="1:5">
      <c r="A81" s="49">
        <f t="shared" si="3"/>
        <v>73</v>
      </c>
      <c r="B81" s="49" t="s">
        <v>387</v>
      </c>
      <c r="C81" s="50" t="s">
        <v>372</v>
      </c>
      <c r="D81" s="51" t="s">
        <v>388</v>
      </c>
      <c r="E81" s="51" t="s">
        <v>389</v>
      </c>
    </row>
    <row r="82" ht="111.95" customHeight="1" spans="1:5">
      <c r="A82" s="49">
        <f t="shared" si="3"/>
        <v>74</v>
      </c>
      <c r="B82" s="49" t="s">
        <v>390</v>
      </c>
      <c r="C82" s="49" t="s">
        <v>372</v>
      </c>
      <c r="D82" s="51" t="s">
        <v>391</v>
      </c>
      <c r="E82" s="51" t="s">
        <v>392</v>
      </c>
    </row>
    <row r="83" ht="156" customHeight="1" spans="1:5">
      <c r="A83" s="49">
        <f t="shared" si="3"/>
        <v>75</v>
      </c>
      <c r="B83" s="72" t="s">
        <v>393</v>
      </c>
      <c r="C83" s="49" t="s">
        <v>372</v>
      </c>
      <c r="D83" s="73" t="s">
        <v>394</v>
      </c>
      <c r="E83" s="73" t="s">
        <v>395</v>
      </c>
    </row>
    <row r="84" ht="158.1" customHeight="1" spans="1:6">
      <c r="A84" s="49">
        <f t="shared" si="3"/>
        <v>76</v>
      </c>
      <c r="B84" s="49" t="s">
        <v>396</v>
      </c>
      <c r="C84" s="49" t="s">
        <v>372</v>
      </c>
      <c r="D84" s="52" t="s">
        <v>397</v>
      </c>
      <c r="E84" s="52" t="s">
        <v>398</v>
      </c>
      <c r="F84" s="70"/>
    </row>
    <row r="85" ht="120" customHeight="1" spans="1:5">
      <c r="A85" s="49">
        <f t="shared" si="3"/>
        <v>77</v>
      </c>
      <c r="B85" s="91" t="s">
        <v>399</v>
      </c>
      <c r="C85" s="49" t="s">
        <v>372</v>
      </c>
      <c r="D85" s="52" t="s">
        <v>400</v>
      </c>
      <c r="E85" s="51" t="s">
        <v>401</v>
      </c>
    </row>
    <row r="86" ht="189.95" customHeight="1" spans="1:5">
      <c r="A86" s="49">
        <f t="shared" si="3"/>
        <v>78</v>
      </c>
      <c r="B86" s="50" t="s">
        <v>402</v>
      </c>
      <c r="C86" s="89" t="s">
        <v>403</v>
      </c>
      <c r="D86" s="64" t="s">
        <v>404</v>
      </c>
      <c r="E86" s="92" t="s">
        <v>405</v>
      </c>
    </row>
    <row r="87" ht="36.95" customHeight="1" spans="1:5">
      <c r="A87" s="59" t="s">
        <v>406</v>
      </c>
      <c r="B87" s="59"/>
      <c r="C87" s="59"/>
      <c r="D87" s="59"/>
      <c r="E87" s="59"/>
    </row>
    <row r="88" ht="338.1" customHeight="1" spans="1:5">
      <c r="A88" s="49">
        <f t="shared" ref="A88:A97" si="4">ROW()-9</f>
        <v>79</v>
      </c>
      <c r="B88" s="49" t="s">
        <v>407</v>
      </c>
      <c r="C88" s="50" t="s">
        <v>408</v>
      </c>
      <c r="D88" s="51" t="s">
        <v>409</v>
      </c>
      <c r="E88" s="51" t="s">
        <v>410</v>
      </c>
    </row>
    <row r="89" ht="197.1" customHeight="1" spans="1:5">
      <c r="A89" s="49">
        <f t="shared" si="4"/>
        <v>80</v>
      </c>
      <c r="B89" s="49" t="s">
        <v>411</v>
      </c>
      <c r="C89" s="50" t="s">
        <v>412</v>
      </c>
      <c r="D89" s="52" t="s">
        <v>413</v>
      </c>
      <c r="E89" s="52" t="s">
        <v>414</v>
      </c>
    </row>
    <row r="90" ht="155.1" customHeight="1" spans="1:6">
      <c r="A90" s="49">
        <f t="shared" si="4"/>
        <v>81</v>
      </c>
      <c r="B90" s="60" t="s">
        <v>415</v>
      </c>
      <c r="C90" s="60" t="s">
        <v>412</v>
      </c>
      <c r="D90" s="62" t="s">
        <v>416</v>
      </c>
      <c r="E90" s="62" t="s">
        <v>417</v>
      </c>
      <c r="F90" s="56"/>
    </row>
    <row r="91" ht="155.1" customHeight="1" spans="1:5">
      <c r="A91" s="49">
        <f t="shared" si="4"/>
        <v>82</v>
      </c>
      <c r="B91" s="49" t="s">
        <v>418</v>
      </c>
      <c r="C91" s="49" t="s">
        <v>412</v>
      </c>
      <c r="D91" s="51" t="s">
        <v>419</v>
      </c>
      <c r="E91" s="51" t="s">
        <v>420</v>
      </c>
    </row>
    <row r="92" ht="191.1" customHeight="1" spans="1:5">
      <c r="A92" s="49">
        <f t="shared" si="4"/>
        <v>83</v>
      </c>
      <c r="B92" s="63" t="s">
        <v>421</v>
      </c>
      <c r="C92" s="60" t="s">
        <v>289</v>
      </c>
      <c r="D92" s="93" t="s">
        <v>422</v>
      </c>
      <c r="E92" s="93" t="s">
        <v>423</v>
      </c>
    </row>
    <row r="93" ht="351" customHeight="1" spans="1:7">
      <c r="A93" s="49">
        <f t="shared" si="4"/>
        <v>84</v>
      </c>
      <c r="B93" s="49" t="s">
        <v>424</v>
      </c>
      <c r="C93" s="50" t="s">
        <v>425</v>
      </c>
      <c r="D93" s="94" t="s">
        <v>426</v>
      </c>
      <c r="E93" s="51" t="s">
        <v>427</v>
      </c>
      <c r="F93" s="95"/>
      <c r="G93" s="96"/>
    </row>
    <row r="94" ht="164.1" customHeight="1" spans="1:5">
      <c r="A94" s="49">
        <f t="shared" si="4"/>
        <v>85</v>
      </c>
      <c r="B94" s="49" t="s">
        <v>428</v>
      </c>
      <c r="C94" s="50" t="s">
        <v>261</v>
      </c>
      <c r="D94" s="51" t="s">
        <v>429</v>
      </c>
      <c r="E94" s="51" t="s">
        <v>430</v>
      </c>
    </row>
    <row r="95" ht="215.1" customHeight="1" spans="1:7">
      <c r="A95" s="49">
        <f t="shared" si="4"/>
        <v>86</v>
      </c>
      <c r="B95" s="50" t="s">
        <v>431</v>
      </c>
      <c r="C95" s="49" t="s">
        <v>432</v>
      </c>
      <c r="D95" s="51" t="s">
        <v>433</v>
      </c>
      <c r="E95" s="51" t="s">
        <v>434</v>
      </c>
      <c r="F95" s="97"/>
      <c r="G95" s="98"/>
    </row>
    <row r="96" ht="182.1" customHeight="1" spans="1:5">
      <c r="A96" s="49">
        <f t="shared" si="4"/>
        <v>87</v>
      </c>
      <c r="B96" s="50" t="s">
        <v>435</v>
      </c>
      <c r="C96" s="49" t="s">
        <v>412</v>
      </c>
      <c r="D96" s="51" t="s">
        <v>436</v>
      </c>
      <c r="E96" s="51" t="s">
        <v>437</v>
      </c>
    </row>
    <row r="97" ht="141.95" customHeight="1" spans="1:5">
      <c r="A97" s="49">
        <f t="shared" si="4"/>
        <v>88</v>
      </c>
      <c r="B97" s="63" t="s">
        <v>438</v>
      </c>
      <c r="C97" s="49" t="s">
        <v>439</v>
      </c>
      <c r="D97" s="84" t="s">
        <v>440</v>
      </c>
      <c r="E97" s="61" t="s">
        <v>441</v>
      </c>
    </row>
    <row r="98" ht="33" customHeight="1" spans="1:5">
      <c r="A98" s="59" t="s">
        <v>442</v>
      </c>
      <c r="B98" s="59"/>
      <c r="C98" s="59"/>
      <c r="D98" s="59"/>
      <c r="E98" s="59"/>
    </row>
    <row r="99" ht="285.95" customHeight="1" spans="1:5">
      <c r="A99" s="49">
        <f>ROW()-10</f>
        <v>89</v>
      </c>
      <c r="B99" s="87" t="s">
        <v>443</v>
      </c>
      <c r="C99" s="86" t="s">
        <v>444</v>
      </c>
      <c r="D99" s="80" t="s">
        <v>445</v>
      </c>
      <c r="E99" s="99" t="s">
        <v>446</v>
      </c>
    </row>
    <row r="100" ht="144.95" customHeight="1" spans="1:5">
      <c r="A100" s="49">
        <f>ROW()-10</f>
        <v>90</v>
      </c>
      <c r="B100" s="50" t="s">
        <v>447</v>
      </c>
      <c r="C100" s="50" t="s">
        <v>444</v>
      </c>
      <c r="D100" s="52" t="s">
        <v>448</v>
      </c>
      <c r="E100" s="52" t="s">
        <v>449</v>
      </c>
    </row>
    <row r="101" ht="330" customHeight="1" spans="1:5">
      <c r="A101" s="49">
        <f>ROW()-10</f>
        <v>91</v>
      </c>
      <c r="B101" s="50" t="s">
        <v>450</v>
      </c>
      <c r="C101" s="49" t="s">
        <v>451</v>
      </c>
      <c r="D101" s="100" t="s">
        <v>452</v>
      </c>
      <c r="E101" s="51" t="s">
        <v>453</v>
      </c>
    </row>
    <row r="102" ht="102" customHeight="1" spans="1:5">
      <c r="A102" s="49">
        <f>ROW()-10</f>
        <v>92</v>
      </c>
      <c r="B102" s="49" t="s">
        <v>454</v>
      </c>
      <c r="C102" s="49" t="s">
        <v>362</v>
      </c>
      <c r="D102" s="51" t="s">
        <v>455</v>
      </c>
      <c r="E102" s="52" t="s">
        <v>456</v>
      </c>
    </row>
    <row r="103" ht="96" customHeight="1" spans="1:5">
      <c r="A103" s="49">
        <f>ROW()-10</f>
        <v>93</v>
      </c>
      <c r="B103" s="63" t="s">
        <v>457</v>
      </c>
      <c r="C103" s="63" t="s">
        <v>458</v>
      </c>
      <c r="D103" s="84" t="s">
        <v>459</v>
      </c>
      <c r="E103" s="66" t="s">
        <v>460</v>
      </c>
    </row>
    <row r="104" ht="408.95" customHeight="1" spans="1:5">
      <c r="A104" s="49">
        <f>ROW()-10</f>
        <v>94</v>
      </c>
      <c r="B104" s="63" t="s">
        <v>461</v>
      </c>
      <c r="C104" s="63" t="s">
        <v>462</v>
      </c>
      <c r="D104" s="101" t="s">
        <v>463</v>
      </c>
      <c r="E104" s="52" t="s">
        <v>464</v>
      </c>
    </row>
    <row r="105" ht="306.95" customHeight="1" spans="1:5">
      <c r="A105" s="49"/>
      <c r="B105" s="63"/>
      <c r="C105" s="63"/>
      <c r="D105" s="101"/>
      <c r="E105" s="52"/>
    </row>
    <row r="106" ht="233.1" customHeight="1" spans="1:5">
      <c r="A106" s="49">
        <f t="shared" ref="A106:A108" si="5">ROW()-11</f>
        <v>95</v>
      </c>
      <c r="B106" s="50" t="s">
        <v>465</v>
      </c>
      <c r="C106" s="49" t="s">
        <v>466</v>
      </c>
      <c r="D106" s="51" t="s">
        <v>467</v>
      </c>
      <c r="E106" s="51" t="s">
        <v>468</v>
      </c>
    </row>
    <row r="107" ht="213" customHeight="1" spans="1:5">
      <c r="A107" s="49">
        <f t="shared" si="5"/>
        <v>96</v>
      </c>
      <c r="B107" s="102" t="s">
        <v>469</v>
      </c>
      <c r="C107" s="69" t="s">
        <v>470</v>
      </c>
      <c r="D107" s="71" t="s">
        <v>471</v>
      </c>
      <c r="E107" s="103" t="s">
        <v>472</v>
      </c>
    </row>
    <row r="108" ht="84.95" customHeight="1" spans="1:6">
      <c r="A108" s="49">
        <f t="shared" si="5"/>
        <v>97</v>
      </c>
      <c r="B108" s="49" t="s">
        <v>473</v>
      </c>
      <c r="C108" s="49" t="s">
        <v>470</v>
      </c>
      <c r="D108" s="51" t="s">
        <v>474</v>
      </c>
      <c r="E108" s="51" t="s">
        <v>475</v>
      </c>
      <c r="F108" s="56"/>
    </row>
    <row r="109" ht="42" customHeight="1" spans="1:5">
      <c r="A109" s="48" t="s">
        <v>476</v>
      </c>
      <c r="B109" s="48"/>
      <c r="C109" s="48"/>
      <c r="D109" s="48"/>
      <c r="E109" s="48"/>
    </row>
    <row r="110" ht="99" customHeight="1" spans="1:5">
      <c r="A110" s="49">
        <f t="shared" ref="A110:A114" si="6">ROW()-12</f>
        <v>98</v>
      </c>
      <c r="B110" s="50" t="s">
        <v>477</v>
      </c>
      <c r="C110" s="50" t="s">
        <v>160</v>
      </c>
      <c r="D110" s="52" t="s">
        <v>478</v>
      </c>
      <c r="E110" s="52" t="s">
        <v>479</v>
      </c>
    </row>
    <row r="111" ht="102" customHeight="1" spans="1:6">
      <c r="A111" s="49">
        <f t="shared" si="6"/>
        <v>99</v>
      </c>
      <c r="B111" s="49" t="s">
        <v>480</v>
      </c>
      <c r="C111" s="50" t="s">
        <v>160</v>
      </c>
      <c r="D111" s="52" t="s">
        <v>481</v>
      </c>
      <c r="E111" s="52" t="s">
        <v>482</v>
      </c>
      <c r="F111" s="70"/>
    </row>
    <row r="112" ht="120.95" customHeight="1" spans="1:5">
      <c r="A112" s="49">
        <f t="shared" si="6"/>
        <v>100</v>
      </c>
      <c r="B112" s="49" t="s">
        <v>483</v>
      </c>
      <c r="C112" s="49" t="s">
        <v>160</v>
      </c>
      <c r="D112" s="51" t="s">
        <v>484</v>
      </c>
      <c r="E112" s="51" t="s">
        <v>485</v>
      </c>
    </row>
    <row r="113" ht="141" customHeight="1" spans="1:6">
      <c r="A113" s="49">
        <f t="shared" si="6"/>
        <v>101</v>
      </c>
      <c r="B113" s="49" t="s">
        <v>486</v>
      </c>
      <c r="C113" s="49" t="s">
        <v>160</v>
      </c>
      <c r="D113" s="51" t="s">
        <v>487</v>
      </c>
      <c r="E113" s="51" t="s">
        <v>488</v>
      </c>
      <c r="F113" s="56"/>
    </row>
    <row r="114" ht="195" customHeight="1" spans="1:6">
      <c r="A114" s="49">
        <f t="shared" si="6"/>
        <v>102</v>
      </c>
      <c r="B114" s="50" t="s">
        <v>489</v>
      </c>
      <c r="C114" s="49" t="s">
        <v>490</v>
      </c>
      <c r="D114" s="51" t="s">
        <v>491</v>
      </c>
      <c r="E114" s="65" t="s">
        <v>492</v>
      </c>
      <c r="F114" s="70"/>
    </row>
    <row r="115" ht="30.95" customHeight="1" spans="1:5">
      <c r="A115" s="48" t="s">
        <v>493</v>
      </c>
      <c r="B115" s="48"/>
      <c r="C115" s="48"/>
      <c r="D115" s="48"/>
      <c r="E115" s="48"/>
    </row>
    <row r="116" ht="173.1" customHeight="1" spans="1:5">
      <c r="A116" s="49">
        <f t="shared" ref="A116:A121" si="7">ROW()-13</f>
        <v>103</v>
      </c>
      <c r="B116" s="60" t="s">
        <v>494</v>
      </c>
      <c r="C116" s="63" t="s">
        <v>495</v>
      </c>
      <c r="D116" s="51" t="s">
        <v>496</v>
      </c>
      <c r="E116" s="51" t="s">
        <v>497</v>
      </c>
    </row>
    <row r="117" ht="129.95" customHeight="1" spans="1:5">
      <c r="A117" s="49">
        <f t="shared" si="7"/>
        <v>104</v>
      </c>
      <c r="B117" s="63" t="s">
        <v>498</v>
      </c>
      <c r="C117" s="60" t="s">
        <v>495</v>
      </c>
      <c r="D117" s="51" t="s">
        <v>499</v>
      </c>
      <c r="E117" s="65" t="s">
        <v>500</v>
      </c>
    </row>
    <row r="118" ht="182.1" customHeight="1" spans="1:5">
      <c r="A118" s="49">
        <f t="shared" si="7"/>
        <v>105</v>
      </c>
      <c r="B118" s="63" t="s">
        <v>501</v>
      </c>
      <c r="C118" s="60" t="s">
        <v>495</v>
      </c>
      <c r="D118" s="51" t="s">
        <v>502</v>
      </c>
      <c r="E118" s="65" t="s">
        <v>503</v>
      </c>
    </row>
    <row r="119" ht="105" customHeight="1" spans="1:5">
      <c r="A119" s="49">
        <f t="shared" si="7"/>
        <v>106</v>
      </c>
      <c r="B119" s="50" t="s">
        <v>504</v>
      </c>
      <c r="C119" s="49" t="s">
        <v>495</v>
      </c>
      <c r="D119" s="51" t="s">
        <v>505</v>
      </c>
      <c r="E119" s="51" t="s">
        <v>506</v>
      </c>
    </row>
    <row r="120" ht="180" customHeight="1" spans="1:5">
      <c r="A120" s="49">
        <f t="shared" si="7"/>
        <v>107</v>
      </c>
      <c r="B120" s="63" t="s">
        <v>507</v>
      </c>
      <c r="C120" s="60" t="s">
        <v>495</v>
      </c>
      <c r="D120" s="61" t="s">
        <v>508</v>
      </c>
      <c r="E120" s="61" t="s">
        <v>509</v>
      </c>
    </row>
    <row r="121" s="43" customFormat="1" ht="111" customHeight="1" spans="1:6">
      <c r="A121" s="49">
        <f t="shared" si="7"/>
        <v>108</v>
      </c>
      <c r="B121" s="91" t="s">
        <v>510</v>
      </c>
      <c r="C121" s="91" t="s">
        <v>495</v>
      </c>
      <c r="D121" s="80" t="s">
        <v>511</v>
      </c>
      <c r="E121" s="99" t="s">
        <v>512</v>
      </c>
      <c r="F121" s="104"/>
    </row>
    <row r="122" ht="45.95" customHeight="1" spans="1:5">
      <c r="A122" s="48" t="s">
        <v>513</v>
      </c>
      <c r="B122" s="48"/>
      <c r="C122" s="48"/>
      <c r="D122" s="48"/>
      <c r="E122" s="48"/>
    </row>
    <row r="123" ht="408.95" customHeight="1" spans="1:5">
      <c r="A123" s="49">
        <f t="shared" ref="A123:A133" si="8">ROW()-14</f>
        <v>109</v>
      </c>
      <c r="B123" s="50" t="s">
        <v>514</v>
      </c>
      <c r="C123" s="49" t="s">
        <v>515</v>
      </c>
      <c r="D123" s="105" t="s">
        <v>516</v>
      </c>
      <c r="E123" s="64" t="s">
        <v>517</v>
      </c>
    </row>
    <row r="124" ht="233.1" customHeight="1" spans="1:5">
      <c r="A124" s="49">
        <f t="shared" si="8"/>
        <v>110</v>
      </c>
      <c r="B124" s="54" t="s">
        <v>518</v>
      </c>
      <c r="C124" s="54" t="s">
        <v>519</v>
      </c>
      <c r="D124" s="73" t="s">
        <v>520</v>
      </c>
      <c r="E124" s="52" t="s">
        <v>521</v>
      </c>
    </row>
    <row r="125" ht="195.95" customHeight="1" spans="1:5">
      <c r="A125" s="49">
        <f t="shared" si="8"/>
        <v>111</v>
      </c>
      <c r="B125" s="63" t="s">
        <v>522</v>
      </c>
      <c r="C125" s="60" t="s">
        <v>523</v>
      </c>
      <c r="D125" s="51" t="s">
        <v>524</v>
      </c>
      <c r="E125" s="65" t="s">
        <v>525</v>
      </c>
    </row>
    <row r="126" ht="261" customHeight="1" spans="1:5">
      <c r="A126" s="49">
        <f t="shared" si="8"/>
        <v>112</v>
      </c>
      <c r="B126" s="57" t="s">
        <v>526</v>
      </c>
      <c r="C126" s="106" t="s">
        <v>527</v>
      </c>
      <c r="D126" s="107" t="s">
        <v>528</v>
      </c>
      <c r="E126" s="108" t="s">
        <v>529</v>
      </c>
    </row>
    <row r="127" ht="279.75" customHeight="1" spans="1:5">
      <c r="A127" s="49">
        <f t="shared" si="8"/>
        <v>113</v>
      </c>
      <c r="B127" s="109" t="s">
        <v>530</v>
      </c>
      <c r="C127" s="109" t="s">
        <v>531</v>
      </c>
      <c r="D127" s="110" t="s">
        <v>532</v>
      </c>
      <c r="E127" s="110" t="s">
        <v>533</v>
      </c>
    </row>
    <row r="128" ht="312" customHeight="1" spans="1:6">
      <c r="A128" s="49">
        <f t="shared" si="8"/>
        <v>114</v>
      </c>
      <c r="B128" s="50" t="s">
        <v>534</v>
      </c>
      <c r="C128" s="49" t="s">
        <v>535</v>
      </c>
      <c r="D128" s="52" t="s">
        <v>536</v>
      </c>
      <c r="E128" s="51" t="s">
        <v>537</v>
      </c>
      <c r="F128" s="111"/>
    </row>
    <row r="129" ht="230.1" customHeight="1" spans="1:6">
      <c r="A129" s="49">
        <f t="shared" si="8"/>
        <v>115</v>
      </c>
      <c r="B129" s="50" t="s">
        <v>538</v>
      </c>
      <c r="C129" s="50" t="s">
        <v>539</v>
      </c>
      <c r="D129" s="52" t="s">
        <v>540</v>
      </c>
      <c r="E129" s="64" t="s">
        <v>541</v>
      </c>
      <c r="F129" s="56"/>
    </row>
    <row r="130" ht="173.1" customHeight="1" spans="1:5">
      <c r="A130" s="49">
        <f t="shared" si="8"/>
        <v>116</v>
      </c>
      <c r="B130" s="49" t="s">
        <v>542</v>
      </c>
      <c r="C130" s="49" t="s">
        <v>543</v>
      </c>
      <c r="D130" s="52" t="s">
        <v>544</v>
      </c>
      <c r="E130" s="65" t="s">
        <v>545</v>
      </c>
    </row>
    <row r="131" ht="123" customHeight="1" spans="1:5">
      <c r="A131" s="49">
        <f t="shared" si="8"/>
        <v>117</v>
      </c>
      <c r="B131" s="60" t="s">
        <v>546</v>
      </c>
      <c r="C131" s="49" t="s">
        <v>547</v>
      </c>
      <c r="D131" s="51" t="s">
        <v>548</v>
      </c>
      <c r="E131" s="52" t="s">
        <v>549</v>
      </c>
    </row>
    <row r="132" ht="237.95" customHeight="1" spans="1:5">
      <c r="A132" s="49">
        <f t="shared" si="8"/>
        <v>118</v>
      </c>
      <c r="B132" s="50" t="s">
        <v>550</v>
      </c>
      <c r="C132" s="49" t="s">
        <v>261</v>
      </c>
      <c r="D132" s="51" t="s">
        <v>551</v>
      </c>
      <c r="E132" s="65" t="s">
        <v>552</v>
      </c>
    </row>
    <row r="133" ht="327" customHeight="1" spans="1:5">
      <c r="A133" s="49">
        <f t="shared" si="8"/>
        <v>119</v>
      </c>
      <c r="B133" s="50" t="s">
        <v>553</v>
      </c>
      <c r="C133" s="49" t="s">
        <v>169</v>
      </c>
      <c r="D133" s="51" t="s">
        <v>554</v>
      </c>
      <c r="E133" s="65" t="s">
        <v>555</v>
      </c>
    </row>
    <row r="134" ht="51.95" customHeight="1" spans="1:5">
      <c r="A134" s="48" t="s">
        <v>556</v>
      </c>
      <c r="B134" s="48"/>
      <c r="C134" s="48"/>
      <c r="D134" s="48"/>
      <c r="E134" s="48"/>
    </row>
    <row r="135" ht="131.1" customHeight="1" spans="1:5">
      <c r="A135" s="49">
        <f t="shared" ref="A135:A136" si="9">ROW()-15</f>
        <v>120</v>
      </c>
      <c r="B135" s="63" t="s">
        <v>557</v>
      </c>
      <c r="C135" s="60" t="s">
        <v>558</v>
      </c>
      <c r="D135" s="61" t="s">
        <v>559</v>
      </c>
      <c r="E135" s="61" t="s">
        <v>560</v>
      </c>
    </row>
    <row r="136" ht="270.95" customHeight="1" spans="1:5">
      <c r="A136" s="49">
        <f t="shared" si="9"/>
        <v>121</v>
      </c>
      <c r="B136" s="112" t="s">
        <v>561</v>
      </c>
      <c r="C136" s="113" t="s">
        <v>562</v>
      </c>
      <c r="D136" s="114" t="s">
        <v>563</v>
      </c>
      <c r="E136" s="115" t="s">
        <v>564</v>
      </c>
    </row>
    <row r="137" ht="41.1" customHeight="1" spans="1:5">
      <c r="A137" s="48" t="s">
        <v>565</v>
      </c>
      <c r="B137" s="116"/>
      <c r="C137" s="116"/>
      <c r="D137" s="48"/>
      <c r="E137" s="48"/>
    </row>
    <row r="138" ht="168" customHeight="1" spans="1:5">
      <c r="A138" s="49">
        <f t="shared" ref="A138:A141" si="10">ROW()-16</f>
        <v>122</v>
      </c>
      <c r="B138" s="63" t="s">
        <v>566</v>
      </c>
      <c r="C138" s="60" t="s">
        <v>567</v>
      </c>
      <c r="D138" s="61" t="s">
        <v>568</v>
      </c>
      <c r="E138" s="61" t="s">
        <v>569</v>
      </c>
    </row>
    <row r="139" ht="165" customHeight="1" spans="1:5">
      <c r="A139" s="49">
        <f t="shared" si="10"/>
        <v>123</v>
      </c>
      <c r="B139" s="63" t="s">
        <v>570</v>
      </c>
      <c r="C139" s="60" t="s">
        <v>567</v>
      </c>
      <c r="D139" s="61" t="s">
        <v>571</v>
      </c>
      <c r="E139" s="61" t="s">
        <v>572</v>
      </c>
    </row>
    <row r="140" ht="134.1" customHeight="1" spans="1:5">
      <c r="A140" s="49">
        <f t="shared" si="10"/>
        <v>124</v>
      </c>
      <c r="B140" s="63" t="s">
        <v>573</v>
      </c>
      <c r="C140" s="60" t="s">
        <v>567</v>
      </c>
      <c r="D140" s="61" t="s">
        <v>574</v>
      </c>
      <c r="E140" s="61" t="s">
        <v>575</v>
      </c>
    </row>
    <row r="141" ht="171" customHeight="1" spans="1:5">
      <c r="A141" s="49">
        <f t="shared" si="10"/>
        <v>125</v>
      </c>
      <c r="B141" s="63" t="s">
        <v>576</v>
      </c>
      <c r="C141" s="60" t="s">
        <v>567</v>
      </c>
      <c r="D141" s="61" t="s">
        <v>577</v>
      </c>
      <c r="E141" s="61" t="s">
        <v>578</v>
      </c>
    </row>
  </sheetData>
  <mergeCells count="19">
    <mergeCell ref="A1:E1"/>
    <mergeCell ref="A3:E3"/>
    <mergeCell ref="A11:E11"/>
    <mergeCell ref="A19:E19"/>
    <mergeCell ref="A42:E42"/>
    <mergeCell ref="A48:E48"/>
    <mergeCell ref="A71:E71"/>
    <mergeCell ref="A87:E87"/>
    <mergeCell ref="A98:E98"/>
    <mergeCell ref="A109:E109"/>
    <mergeCell ref="A115:E115"/>
    <mergeCell ref="A122:E122"/>
    <mergeCell ref="A134:E134"/>
    <mergeCell ref="A137:E137"/>
    <mergeCell ref="A104:A105"/>
    <mergeCell ref="B104:B105"/>
    <mergeCell ref="C104:C105"/>
    <mergeCell ref="D104:D105"/>
    <mergeCell ref="E104:E105"/>
  </mergeCells>
  <conditionalFormatting sqref="C34">
    <cfRule type="duplicateValues" dxfId="0" priority="3"/>
  </conditionalFormatting>
  <conditionalFormatting sqref="B61">
    <cfRule type="expression" dxfId="1" priority="2" stopIfTrue="1">
      <formula>AND(COUNTIF($B$60,B61)+COUNTIF($B$69:$B$75,B61)&gt;1,NOT(ISBLANK(B61)))</formula>
    </cfRule>
  </conditionalFormatting>
  <conditionalFormatting sqref="B62">
    <cfRule type="expression" dxfId="1" priority="4" stopIfTrue="1">
      <formula>AND(COUNTIF($B$92,B62)&gt;1,NOT(ISBLANK(B62)))</formula>
    </cfRule>
  </conditionalFormatting>
  <conditionalFormatting sqref="B70 B65">
    <cfRule type="expression" dxfId="1" priority="5" stopIfTrue="1">
      <formula>AND(COUNTIF($B$58,B65)+COUNTIF($B$62:$B$70,B65)&gt;1,NOT(ISBLANK(B65)))</formula>
    </cfRule>
  </conditionalFormatting>
  <dataValidations count="5">
    <dataValidation type="textLength" operator="between" allowBlank="1" showInputMessage="1" showErrorMessage="1" errorTitle="上级部门职责" error="输入内容不超过2000个字" sqref="D7 E34 D108">
      <formula1>1</formula1>
      <formula2>2001</formula2>
    </dataValidation>
    <dataValidation type="textLength" operator="between" allowBlank="1" showInputMessage="1" showErrorMessage="1" errorTitle="对应上级部门" error="输入内容不超过500个字" sqref="C9 C27 C31 D34 D47 C108 C61:C62">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2 B108">
      <formula1>1</formula1>
      <formula2>501</formula2>
    </dataValidation>
    <dataValidation type="textLength" operator="between" allowBlank="1" showInputMessage="1" showErrorMessage="1" errorTitle="乡镇（街道）配合职责" error="输入内容不超过2000个字" sqref="E108">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9"/>
  <sheetViews>
    <sheetView tabSelected="1" zoomScale="138" zoomScaleNormal="138" topLeftCell="A38" workbookViewId="0">
      <selection activeCell="D71" sqref="D71"/>
    </sheetView>
  </sheetViews>
  <sheetFormatPr defaultColWidth="9.87962962962963" defaultRowHeight="15.6" outlineLevelCol="3"/>
  <cols>
    <col min="1" max="1" width="5.37962962962963" style="4" customWidth="1"/>
    <col min="2" max="2" width="37.1296296296296" style="5" customWidth="1"/>
    <col min="3" max="3" width="73.75" style="5" customWidth="1"/>
    <col min="4" max="4" width="30.8796296296296" style="5" customWidth="1"/>
    <col min="5" max="16384" width="9.87962962962963" style="5"/>
  </cols>
  <sheetData>
    <row r="1" ht="46.9" customHeight="1" spans="1:4">
      <c r="A1" s="6" t="s">
        <v>579</v>
      </c>
      <c r="B1" s="6"/>
      <c r="C1" s="6"/>
      <c r="D1" s="7"/>
    </row>
    <row r="2" ht="30" customHeight="1" spans="1:4">
      <c r="A2" s="8" t="s">
        <v>1</v>
      </c>
      <c r="B2" s="9" t="s">
        <v>2</v>
      </c>
      <c r="C2" s="9" t="s">
        <v>580</v>
      </c>
      <c r="D2" s="7"/>
    </row>
    <row r="3" s="1" customFormat="1" ht="30" customHeight="1" spans="1:4">
      <c r="A3" s="10" t="s">
        <v>581</v>
      </c>
      <c r="B3" s="10"/>
      <c r="C3" s="10"/>
      <c r="D3" s="11"/>
    </row>
    <row r="4" s="1" customFormat="1" ht="99.95" customHeight="1" spans="1:4">
      <c r="A4" s="12">
        <v>1</v>
      </c>
      <c r="B4" s="13" t="s">
        <v>582</v>
      </c>
      <c r="C4" s="14" t="s">
        <v>583</v>
      </c>
      <c r="D4" s="15"/>
    </row>
    <row r="5" s="1" customFormat="1" ht="45" customHeight="1" spans="1:4">
      <c r="A5" s="16">
        <v>2</v>
      </c>
      <c r="B5" s="13" t="s">
        <v>584</v>
      </c>
      <c r="C5" s="14" t="s">
        <v>585</v>
      </c>
      <c r="D5" s="11"/>
    </row>
    <row r="6" s="2" customFormat="1" ht="48" customHeight="1" spans="1:4">
      <c r="A6" s="16">
        <v>3</v>
      </c>
      <c r="B6" s="13" t="s">
        <v>586</v>
      </c>
      <c r="C6" s="13" t="s">
        <v>587</v>
      </c>
      <c r="D6" s="17"/>
    </row>
    <row r="7" s="1" customFormat="1" ht="30" customHeight="1" spans="1:4">
      <c r="A7" s="10" t="s">
        <v>588</v>
      </c>
      <c r="B7" s="10"/>
      <c r="C7" s="10"/>
      <c r="D7" s="11"/>
    </row>
    <row r="8" s="1" customFormat="1" ht="101.1" customHeight="1" spans="1:4">
      <c r="A8" s="18">
        <v>4</v>
      </c>
      <c r="B8" s="19" t="s">
        <v>589</v>
      </c>
      <c r="C8" s="13" t="s">
        <v>590</v>
      </c>
      <c r="D8" s="15"/>
    </row>
    <row r="9" s="1" customFormat="1" ht="45" customHeight="1" spans="1:4">
      <c r="A9" s="18">
        <v>5</v>
      </c>
      <c r="B9" s="19" t="s">
        <v>591</v>
      </c>
      <c r="C9" s="14" t="s">
        <v>592</v>
      </c>
      <c r="D9" s="11"/>
    </row>
    <row r="10" s="1" customFormat="1" ht="30" customHeight="1" spans="1:4">
      <c r="A10" s="10" t="s">
        <v>593</v>
      </c>
      <c r="B10" s="10"/>
      <c r="C10" s="10"/>
      <c r="D10" s="11"/>
    </row>
    <row r="11" s="1" customFormat="1" ht="72.95" customHeight="1" spans="1:4">
      <c r="A11" s="12">
        <v>6</v>
      </c>
      <c r="B11" s="13" t="s">
        <v>594</v>
      </c>
      <c r="C11" s="13" t="s">
        <v>595</v>
      </c>
      <c r="D11" s="11"/>
    </row>
    <row r="12" s="3" customFormat="1" ht="75.95" customHeight="1" spans="1:4">
      <c r="A12" s="16">
        <v>7</v>
      </c>
      <c r="B12" s="20" t="s">
        <v>596</v>
      </c>
      <c r="C12" s="20" t="s">
        <v>597</v>
      </c>
      <c r="D12" s="21"/>
    </row>
    <row r="13" s="3" customFormat="1" ht="111.95" customHeight="1" spans="1:4">
      <c r="A13" s="16">
        <v>8</v>
      </c>
      <c r="B13" s="20" t="s">
        <v>598</v>
      </c>
      <c r="C13" s="20" t="s">
        <v>599</v>
      </c>
      <c r="D13" s="21"/>
    </row>
    <row r="14" s="3" customFormat="1" ht="117.95" customHeight="1" spans="1:4">
      <c r="A14" s="16">
        <v>9</v>
      </c>
      <c r="B14" s="20" t="s">
        <v>600</v>
      </c>
      <c r="C14" s="20" t="s">
        <v>601</v>
      </c>
      <c r="D14" s="21"/>
    </row>
    <row r="15" s="3" customFormat="1" ht="96.95" customHeight="1" spans="1:4">
      <c r="A15" s="16">
        <v>10</v>
      </c>
      <c r="B15" s="20" t="s">
        <v>602</v>
      </c>
      <c r="C15" s="20" t="s">
        <v>603</v>
      </c>
      <c r="D15" s="21"/>
    </row>
    <row r="16" s="3" customFormat="1" ht="93.95" customHeight="1" spans="1:4">
      <c r="A16" s="16">
        <v>11</v>
      </c>
      <c r="B16" s="20" t="s">
        <v>604</v>
      </c>
      <c r="C16" s="22" t="s">
        <v>605</v>
      </c>
      <c r="D16" s="23"/>
    </row>
    <row r="17" s="1" customFormat="1" ht="96" customHeight="1" spans="1:4">
      <c r="A17" s="16">
        <v>12</v>
      </c>
      <c r="B17" s="24" t="s">
        <v>606</v>
      </c>
      <c r="C17" s="24" t="s">
        <v>607</v>
      </c>
      <c r="D17" s="25"/>
    </row>
    <row r="18" s="1" customFormat="1" ht="30" customHeight="1" spans="1:4">
      <c r="A18" s="10" t="s">
        <v>608</v>
      </c>
      <c r="B18" s="10"/>
      <c r="C18" s="10"/>
      <c r="D18" s="11"/>
    </row>
    <row r="19" s="1" customFormat="1" ht="95.1" customHeight="1" spans="1:4">
      <c r="A19" s="16">
        <v>13</v>
      </c>
      <c r="B19" s="19" t="s">
        <v>609</v>
      </c>
      <c r="C19" s="13" t="s">
        <v>610</v>
      </c>
      <c r="D19" s="11"/>
    </row>
    <row r="20" s="1" customFormat="1" ht="45" customHeight="1" spans="1:4">
      <c r="A20" s="16">
        <v>14</v>
      </c>
      <c r="B20" s="13" t="s">
        <v>611</v>
      </c>
      <c r="C20" s="14" t="s">
        <v>612</v>
      </c>
      <c r="D20" s="11"/>
    </row>
    <row r="21" s="1" customFormat="1" ht="30" customHeight="1" spans="1:4">
      <c r="A21" s="10" t="s">
        <v>613</v>
      </c>
      <c r="B21" s="10"/>
      <c r="C21" s="10"/>
      <c r="D21" s="11"/>
    </row>
    <row r="22" s="1" customFormat="1" ht="69" customHeight="1" spans="1:4">
      <c r="A22" s="26">
        <v>15</v>
      </c>
      <c r="B22" s="27" t="s">
        <v>614</v>
      </c>
      <c r="C22" s="13" t="s">
        <v>615</v>
      </c>
      <c r="D22" s="15"/>
    </row>
    <row r="23" s="1" customFormat="1" ht="90" customHeight="1" spans="1:4">
      <c r="A23" s="18">
        <v>16</v>
      </c>
      <c r="B23" s="22" t="s">
        <v>616</v>
      </c>
      <c r="C23" s="13" t="s">
        <v>617</v>
      </c>
      <c r="D23" s="11"/>
    </row>
    <row r="24" s="1" customFormat="1" ht="65.1" customHeight="1" spans="1:4">
      <c r="A24" s="26">
        <v>17</v>
      </c>
      <c r="B24" s="22" t="s">
        <v>618</v>
      </c>
      <c r="C24" s="13" t="s">
        <v>619</v>
      </c>
      <c r="D24" s="11"/>
    </row>
    <row r="25" s="1" customFormat="1" ht="45" customHeight="1" spans="1:4">
      <c r="A25" s="18">
        <v>18</v>
      </c>
      <c r="B25" s="13" t="s">
        <v>620</v>
      </c>
      <c r="C25" s="13" t="s">
        <v>587</v>
      </c>
      <c r="D25" s="11"/>
    </row>
    <row r="26" s="1" customFormat="1" ht="75" customHeight="1" spans="1:4">
      <c r="A26" s="18">
        <v>19</v>
      </c>
      <c r="B26" s="19" t="s">
        <v>621</v>
      </c>
      <c r="C26" s="13" t="s">
        <v>622</v>
      </c>
      <c r="D26" s="15"/>
    </row>
    <row r="27" s="1" customFormat="1" ht="66" customHeight="1" spans="1:4">
      <c r="A27" s="18">
        <v>20</v>
      </c>
      <c r="B27" s="19" t="s">
        <v>623</v>
      </c>
      <c r="C27" s="13" t="s">
        <v>622</v>
      </c>
      <c r="D27" s="15"/>
    </row>
    <row r="28" s="1" customFormat="1" ht="144.95" customHeight="1" spans="1:4">
      <c r="A28" s="18">
        <v>21</v>
      </c>
      <c r="B28" s="28" t="s">
        <v>624</v>
      </c>
      <c r="C28" s="13" t="s">
        <v>625</v>
      </c>
      <c r="D28" s="11"/>
    </row>
    <row r="29" s="1" customFormat="1" ht="75.95" customHeight="1" spans="1:4">
      <c r="A29" s="18">
        <v>22</v>
      </c>
      <c r="B29" s="29" t="s">
        <v>626</v>
      </c>
      <c r="C29" s="13" t="s">
        <v>627</v>
      </c>
      <c r="D29" s="15"/>
    </row>
    <row r="30" s="1" customFormat="1" ht="92.1" customHeight="1" spans="1:4">
      <c r="A30" s="26">
        <v>23</v>
      </c>
      <c r="B30" s="28" t="s">
        <v>628</v>
      </c>
      <c r="C30" s="13" t="s">
        <v>629</v>
      </c>
      <c r="D30" s="11"/>
    </row>
    <row r="31" s="1" customFormat="1" ht="45" customHeight="1" spans="1:4">
      <c r="A31" s="18">
        <v>24</v>
      </c>
      <c r="B31" s="19" t="s">
        <v>630</v>
      </c>
      <c r="C31" s="13" t="s">
        <v>587</v>
      </c>
      <c r="D31" s="30"/>
    </row>
    <row r="32" s="1" customFormat="1" ht="45" customHeight="1" spans="1:4">
      <c r="A32" s="18">
        <v>25</v>
      </c>
      <c r="B32" s="13" t="s">
        <v>631</v>
      </c>
      <c r="C32" s="13" t="s">
        <v>587</v>
      </c>
      <c r="D32" s="11"/>
    </row>
    <row r="33" s="1" customFormat="1" ht="45" customHeight="1" spans="1:4">
      <c r="A33" s="18">
        <v>26</v>
      </c>
      <c r="B33" s="13" t="s">
        <v>632</v>
      </c>
      <c r="C33" s="13" t="s">
        <v>633</v>
      </c>
      <c r="D33" s="11"/>
    </row>
    <row r="34" s="1" customFormat="1" ht="72" customHeight="1" spans="1:4">
      <c r="A34" s="18">
        <v>27</v>
      </c>
      <c r="B34" s="13" t="s">
        <v>634</v>
      </c>
      <c r="C34" s="13" t="s">
        <v>635</v>
      </c>
      <c r="D34" s="11"/>
    </row>
    <row r="35" s="1" customFormat="1" ht="81.95" customHeight="1" spans="1:4">
      <c r="A35" s="18">
        <v>28</v>
      </c>
      <c r="B35" s="13" t="s">
        <v>636</v>
      </c>
      <c r="C35" s="13" t="s">
        <v>637</v>
      </c>
      <c r="D35" s="11"/>
    </row>
    <row r="36" s="1" customFormat="1" ht="30" customHeight="1" spans="1:4">
      <c r="A36" s="10" t="s">
        <v>638</v>
      </c>
      <c r="B36" s="10"/>
      <c r="C36" s="10"/>
      <c r="D36" s="11"/>
    </row>
    <row r="37" s="1" customFormat="1" ht="132.95" customHeight="1" spans="1:4">
      <c r="A37" s="26">
        <v>29</v>
      </c>
      <c r="B37" s="19" t="s">
        <v>639</v>
      </c>
      <c r="C37" s="22" t="s">
        <v>640</v>
      </c>
      <c r="D37" s="11"/>
    </row>
    <row r="38" s="1" customFormat="1" ht="138" customHeight="1" spans="1:4">
      <c r="A38" s="26">
        <v>30</v>
      </c>
      <c r="B38" s="22" t="s">
        <v>641</v>
      </c>
      <c r="C38" s="20" t="s">
        <v>642</v>
      </c>
      <c r="D38" s="11"/>
    </row>
    <row r="39" s="1" customFormat="1" ht="95.1" customHeight="1" spans="1:4">
      <c r="A39" s="26">
        <v>31</v>
      </c>
      <c r="B39" s="22" t="s">
        <v>643</v>
      </c>
      <c r="C39" s="20" t="s">
        <v>644</v>
      </c>
      <c r="D39" s="11"/>
    </row>
    <row r="40" s="1" customFormat="1" ht="119.1" customHeight="1" spans="1:4">
      <c r="A40" s="26">
        <v>32</v>
      </c>
      <c r="B40" s="22" t="s">
        <v>645</v>
      </c>
      <c r="C40" s="20" t="s">
        <v>646</v>
      </c>
      <c r="D40" s="11"/>
    </row>
    <row r="41" s="1" customFormat="1" ht="30" customHeight="1" spans="1:4">
      <c r="A41" s="10" t="s">
        <v>647</v>
      </c>
      <c r="B41" s="10"/>
      <c r="C41" s="10"/>
      <c r="D41" s="11"/>
    </row>
    <row r="42" s="1" customFormat="1" ht="134.1" customHeight="1" spans="1:4">
      <c r="A42" s="31">
        <v>33</v>
      </c>
      <c r="B42" s="32" t="s">
        <v>648</v>
      </c>
      <c r="C42" s="13" t="s">
        <v>649</v>
      </c>
      <c r="D42" s="11"/>
    </row>
    <row r="43" s="1" customFormat="1" ht="66" customHeight="1" spans="1:4">
      <c r="A43" s="31">
        <v>34</v>
      </c>
      <c r="B43" s="32" t="s">
        <v>650</v>
      </c>
      <c r="C43" s="13" t="s">
        <v>651</v>
      </c>
      <c r="D43" s="11"/>
    </row>
    <row r="44" s="1" customFormat="1" ht="102" customHeight="1" spans="1:4">
      <c r="A44" s="31">
        <v>35</v>
      </c>
      <c r="B44" s="24" t="s">
        <v>652</v>
      </c>
      <c r="C44" s="24" t="s">
        <v>653</v>
      </c>
      <c r="D44" s="11"/>
    </row>
    <row r="45" s="1" customFormat="1" ht="30" customHeight="1" spans="1:4">
      <c r="A45" s="10" t="s">
        <v>654</v>
      </c>
      <c r="B45" s="10"/>
      <c r="C45" s="10"/>
      <c r="D45" s="11"/>
    </row>
    <row r="46" s="2" customFormat="1" ht="84" customHeight="1" spans="1:4">
      <c r="A46" s="31">
        <v>36</v>
      </c>
      <c r="B46" s="33" t="s">
        <v>655</v>
      </c>
      <c r="C46" s="34" t="s">
        <v>656</v>
      </c>
      <c r="D46" s="35"/>
    </row>
    <row r="47" s="1" customFormat="1" ht="98.1" customHeight="1" spans="1:4">
      <c r="A47" s="36">
        <v>37</v>
      </c>
      <c r="B47" s="32" t="s">
        <v>657</v>
      </c>
      <c r="C47" s="13" t="s">
        <v>658</v>
      </c>
      <c r="D47" s="11"/>
    </row>
    <row r="48" s="1" customFormat="1" ht="107.1" customHeight="1" spans="1:4">
      <c r="A48" s="31">
        <v>38</v>
      </c>
      <c r="B48" s="32" t="s">
        <v>659</v>
      </c>
      <c r="C48" s="22" t="s">
        <v>660</v>
      </c>
      <c r="D48" s="37"/>
    </row>
    <row r="49" s="1" customFormat="1" ht="93" customHeight="1" spans="1:4">
      <c r="A49" s="31">
        <v>39</v>
      </c>
      <c r="B49" s="32" t="s">
        <v>661</v>
      </c>
      <c r="C49" s="13" t="s">
        <v>662</v>
      </c>
      <c r="D49" s="37"/>
    </row>
    <row r="50" s="1" customFormat="1" ht="30" customHeight="1" spans="1:4">
      <c r="A50" s="10" t="s">
        <v>663</v>
      </c>
      <c r="B50" s="10"/>
      <c r="C50" s="10"/>
      <c r="D50" s="11"/>
    </row>
    <row r="51" s="1" customFormat="1" ht="108.95" customHeight="1" spans="1:4">
      <c r="A51" s="18">
        <v>40</v>
      </c>
      <c r="B51" s="19" t="s">
        <v>664</v>
      </c>
      <c r="C51" s="13" t="s">
        <v>665</v>
      </c>
      <c r="D51" s="11"/>
    </row>
    <row r="52" s="1" customFormat="1" ht="107.1" customHeight="1" spans="1:4">
      <c r="A52" s="18">
        <v>41</v>
      </c>
      <c r="B52" s="19" t="s">
        <v>666</v>
      </c>
      <c r="C52" s="13" t="s">
        <v>667</v>
      </c>
      <c r="D52" s="35"/>
    </row>
    <row r="53" s="1" customFormat="1" ht="104.1" customHeight="1" spans="1:4">
      <c r="A53" s="18">
        <v>42</v>
      </c>
      <c r="B53" s="28" t="s">
        <v>668</v>
      </c>
      <c r="C53" s="13" t="s">
        <v>669</v>
      </c>
      <c r="D53" s="11"/>
    </row>
    <row r="54" s="1" customFormat="1" ht="75.95" customHeight="1" spans="1:4">
      <c r="A54" s="18">
        <v>43</v>
      </c>
      <c r="B54" s="28" t="s">
        <v>670</v>
      </c>
      <c r="C54" s="13" t="s">
        <v>671</v>
      </c>
      <c r="D54" s="11"/>
    </row>
    <row r="55" s="1" customFormat="1" ht="78.95" customHeight="1" spans="1:4">
      <c r="A55" s="18">
        <v>44</v>
      </c>
      <c r="B55" s="22" t="s">
        <v>672</v>
      </c>
      <c r="C55" s="13" t="s">
        <v>673</v>
      </c>
      <c r="D55" s="11"/>
    </row>
    <row r="56" s="1" customFormat="1" ht="49.9" customHeight="1" spans="1:4">
      <c r="A56" s="18">
        <v>45</v>
      </c>
      <c r="B56" s="28" t="s">
        <v>674</v>
      </c>
      <c r="C56" s="22" t="s">
        <v>633</v>
      </c>
      <c r="D56" s="11"/>
    </row>
    <row r="57" s="1" customFormat="1" ht="49.9" customHeight="1" spans="1:4">
      <c r="A57" s="18">
        <v>46</v>
      </c>
      <c r="B57" s="19" t="s">
        <v>675</v>
      </c>
      <c r="C57" s="19" t="s">
        <v>676</v>
      </c>
      <c r="D57" s="11"/>
    </row>
    <row r="58" s="1" customFormat="1" ht="49.9" customHeight="1" spans="1:4">
      <c r="A58" s="18">
        <v>47</v>
      </c>
      <c r="B58" s="28" t="s">
        <v>677</v>
      </c>
      <c r="C58" s="22" t="s">
        <v>678</v>
      </c>
      <c r="D58" s="11"/>
    </row>
    <row r="59" s="1" customFormat="1" ht="30" customHeight="1" spans="1:4">
      <c r="A59" s="10" t="s">
        <v>679</v>
      </c>
      <c r="B59" s="10"/>
      <c r="C59" s="10"/>
      <c r="D59" s="11"/>
    </row>
    <row r="60" s="1" customFormat="1" ht="83.1" customHeight="1" spans="1:4">
      <c r="A60" s="38">
        <v>48</v>
      </c>
      <c r="B60" s="29" t="s">
        <v>680</v>
      </c>
      <c r="C60" s="14" t="s">
        <v>681</v>
      </c>
      <c r="D60" s="11"/>
    </row>
    <row r="61" s="1" customFormat="1" ht="123" customHeight="1" spans="1:4">
      <c r="A61" s="38">
        <v>49</v>
      </c>
      <c r="B61" s="39" t="s">
        <v>682</v>
      </c>
      <c r="C61" s="29" t="s">
        <v>683</v>
      </c>
      <c r="D61" s="40"/>
    </row>
    <row r="62" s="1" customFormat="1" ht="87" customHeight="1" spans="1:4">
      <c r="A62" s="38">
        <v>50</v>
      </c>
      <c r="B62" s="29" t="s">
        <v>684</v>
      </c>
      <c r="C62" s="13" t="s">
        <v>685</v>
      </c>
      <c r="D62" s="40"/>
    </row>
    <row r="63" s="1" customFormat="1" ht="80.1" customHeight="1" spans="1:4">
      <c r="A63" s="38">
        <v>51</v>
      </c>
      <c r="B63" s="29" t="s">
        <v>686</v>
      </c>
      <c r="C63" s="13" t="s">
        <v>687</v>
      </c>
      <c r="D63" s="40"/>
    </row>
    <row r="64" s="1" customFormat="1" ht="86.1" customHeight="1" spans="1:4">
      <c r="A64" s="38">
        <v>52</v>
      </c>
      <c r="B64" s="29" t="s">
        <v>688</v>
      </c>
      <c r="C64" s="22" t="s">
        <v>689</v>
      </c>
      <c r="D64" s="40"/>
    </row>
    <row r="65" s="1" customFormat="1" ht="74.1" customHeight="1" spans="1:4">
      <c r="A65" s="38">
        <v>53</v>
      </c>
      <c r="B65" s="14" t="s">
        <v>690</v>
      </c>
      <c r="C65" s="13" t="s">
        <v>691</v>
      </c>
      <c r="D65" s="40"/>
    </row>
    <row r="66" s="1" customFormat="1" ht="30" customHeight="1" spans="1:4">
      <c r="A66" s="10" t="s">
        <v>692</v>
      </c>
      <c r="B66" s="10"/>
      <c r="C66" s="10"/>
      <c r="D66" s="11"/>
    </row>
    <row r="67" s="1" customFormat="1" ht="123" customHeight="1" spans="1:4">
      <c r="A67" s="16">
        <v>54</v>
      </c>
      <c r="B67" s="28" t="s">
        <v>693</v>
      </c>
      <c r="C67" s="22" t="s">
        <v>694</v>
      </c>
      <c r="D67" s="40"/>
    </row>
    <row r="68" s="3" customFormat="1" ht="140.1" customHeight="1" spans="1:4">
      <c r="A68" s="16">
        <v>55</v>
      </c>
      <c r="B68" s="22" t="s">
        <v>695</v>
      </c>
      <c r="C68" s="22" t="s">
        <v>696</v>
      </c>
      <c r="D68" s="41"/>
    </row>
    <row r="69" s="1" customFormat="1" ht="30" customHeight="1" spans="1:4">
      <c r="A69" s="10" t="s">
        <v>697</v>
      </c>
      <c r="B69" s="10"/>
      <c r="C69" s="10"/>
      <c r="D69" s="11"/>
    </row>
    <row r="70" s="1" customFormat="1" ht="143.1" customHeight="1" spans="1:4">
      <c r="A70" s="16">
        <v>56</v>
      </c>
      <c r="B70" s="13" t="s">
        <v>698</v>
      </c>
      <c r="C70" s="13" t="s">
        <v>699</v>
      </c>
      <c r="D70" s="40"/>
    </row>
    <row r="71" s="1" customFormat="1" ht="49.15" customHeight="1" spans="1:4">
      <c r="A71" s="16">
        <v>57</v>
      </c>
      <c r="B71" s="13" t="s">
        <v>700</v>
      </c>
      <c r="C71" s="13" t="s">
        <v>587</v>
      </c>
      <c r="D71" s="40"/>
    </row>
    <row r="72" ht="134.1" customHeight="1" spans="1:4">
      <c r="A72" s="31">
        <v>58</v>
      </c>
      <c r="B72" s="13" t="s">
        <v>701</v>
      </c>
      <c r="C72" s="13" t="s">
        <v>702</v>
      </c>
      <c r="D72" s="7"/>
    </row>
    <row r="149" ht="14.4"/>
  </sheetData>
  <mergeCells count="13">
    <mergeCell ref="A1:C1"/>
    <mergeCell ref="A3:C3"/>
    <mergeCell ref="A7:C7"/>
    <mergeCell ref="A10:C10"/>
    <mergeCell ref="A18:C18"/>
    <mergeCell ref="A21:C21"/>
    <mergeCell ref="A36:C36"/>
    <mergeCell ref="A41:C41"/>
    <mergeCell ref="A45:C45"/>
    <mergeCell ref="A50:C50"/>
    <mergeCell ref="A59:C59"/>
    <mergeCell ref="A66:C66"/>
    <mergeCell ref="A69:C69"/>
  </mergeCells>
  <dataValidations count="2">
    <dataValidation type="textLength" operator="between" allowBlank="1" showInputMessage="1" showErrorMessage="1" errorTitle="事项名称" error="输入内容不超过500个字" sqref="B6 B46">
      <formula1>1</formula1>
      <formula2>501</formula2>
    </dataValidation>
    <dataValidation type="textLength" operator="between" allowBlank="1" showInputMessage="1" showErrorMessage="1" errorTitle="承接部门及工作方式" error="输入内容不超过500个字" sqref="C46">
      <formula1>1</formula1>
      <formula2>501</formula2>
    </dataValidation>
  </dataValidations>
  <pageMargins left="0.75" right="0.75" top="1" bottom="1" header="0.5" footer="0.5"/>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王黎</cp:lastModifiedBy>
  <dcterms:created xsi:type="dcterms:W3CDTF">2023-05-12T11:15:00Z</dcterms:created>
  <dcterms:modified xsi:type="dcterms:W3CDTF">2025-06-30T02:28:46Z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4EA7673CC93F463B9E8BCD17DC60B8C5_13</vt:lpwstr>
  </property>
</Properties>
</file>